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nalista1conta\Downloads\"/>
    </mc:Choice>
  </mc:AlternateContent>
  <xr:revisionPtr revIDLastSave="0" documentId="8_{F2B20DE4-5833-49A0-87CC-EEDBABF947F7}" xr6:coauthVersionLast="47" xr6:coauthVersionMax="47" xr10:uidLastSave="{00000000-0000-0000-0000-000000000000}"/>
  <bookViews>
    <workbookView xWindow="-120" yWindow="-120" windowWidth="21840" windowHeight="13020" tabRatio="963" xr2:uid="{00000000-000D-0000-FFFF-FFFF00000000}"/>
  </bookViews>
  <sheets>
    <sheet name="CONSOLIDADO" sheetId="1" r:id="rId1"/>
    <sheet name="INGRESOS" sheetId="2" r:id="rId2"/>
    <sheet name="COSTOS Y GASTOS" sheetId="7" r:id="rId3"/>
  </sheets>
  <definedNames>
    <definedName name="_xlnm._FilterDatabase" localSheetId="1" hidden="1">INGRESOS!$B$14:$B$19</definedName>
    <definedName name="_xlnm.Print_Area" localSheetId="0">CONSOLIDADO!$A$1:$E$90</definedName>
    <definedName name="_xlnm.Print_Area" localSheetId="1">INGRESOS!$A$1:$E$36</definedName>
    <definedName name="DOCENTE">#REF!</definedName>
    <definedName name="FORMACION">INGRESOS!$A$45:$A$51</definedName>
    <definedName name="FORMAL_Y_NO_FORMAL">INGRESOS!$B$45:$B$52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  <c r="D28" i="2"/>
  <c r="B28" i="2"/>
  <c r="C27" i="2"/>
  <c r="E27" i="2" s="1"/>
  <c r="D20" i="2"/>
  <c r="B20" i="2"/>
  <c r="D35" i="2" l="1"/>
  <c r="B35" i="2"/>
  <c r="C17" i="2"/>
  <c r="E17" i="2" s="1"/>
  <c r="E16" i="1" s="1"/>
  <c r="C18" i="2"/>
  <c r="E18" i="2" s="1"/>
  <c r="E17" i="1" s="1"/>
  <c r="C19" i="2"/>
  <c r="E19" i="2" s="1"/>
  <c r="E18" i="1" s="1"/>
  <c r="D8" i="2"/>
  <c r="B8" i="2"/>
  <c r="E40" i="1"/>
  <c r="D10" i="7"/>
  <c r="C10" i="7"/>
  <c r="E9" i="7"/>
  <c r="E8" i="7"/>
  <c r="E7" i="7"/>
  <c r="E6" i="7"/>
  <c r="E5" i="7"/>
  <c r="D22" i="7"/>
  <c r="C22" i="7"/>
  <c r="E17" i="7"/>
  <c r="E18" i="7"/>
  <c r="E19" i="7"/>
  <c r="E20" i="7"/>
  <c r="E21" i="7"/>
  <c r="E16" i="7"/>
  <c r="E15" i="7"/>
  <c r="D29" i="7"/>
  <c r="C29" i="7"/>
  <c r="E28" i="7"/>
  <c r="E27" i="7"/>
  <c r="D36" i="7"/>
  <c r="C36" i="7"/>
  <c r="E35" i="7"/>
  <c r="E34" i="7"/>
  <c r="D43" i="7"/>
  <c r="C43" i="7"/>
  <c r="E42" i="7"/>
  <c r="E41" i="7"/>
  <c r="D50" i="7"/>
  <c r="C50" i="7"/>
  <c r="E49" i="7"/>
  <c r="E48" i="7"/>
  <c r="D57" i="7"/>
  <c r="C57" i="7"/>
  <c r="E56" i="7"/>
  <c r="E55" i="7"/>
  <c r="E39" i="1" s="1"/>
  <c r="E36" i="7" l="1"/>
  <c r="E34" i="1" s="1"/>
  <c r="E57" i="7"/>
  <c r="E50" i="7"/>
  <c r="E36" i="1" s="1"/>
  <c r="E43" i="7"/>
  <c r="E35" i="1" s="1"/>
  <c r="E29" i="7"/>
  <c r="E33" i="1" s="1"/>
  <c r="E10" i="7"/>
  <c r="D111" i="7"/>
  <c r="C111" i="7"/>
  <c r="D86" i="7"/>
  <c r="C86" i="7"/>
  <c r="E85" i="7"/>
  <c r="E58" i="1" s="1"/>
  <c r="E84" i="7"/>
  <c r="E57" i="1" s="1"/>
  <c r="E86" i="7" l="1"/>
  <c r="E37" i="1"/>
  <c r="D79" i="7"/>
  <c r="C79" i="7"/>
  <c r="E78" i="7"/>
  <c r="E77" i="7"/>
  <c r="D72" i="7"/>
  <c r="C72" i="7"/>
  <c r="E69" i="7"/>
  <c r="E70" i="7"/>
  <c r="E71" i="7"/>
  <c r="E68" i="7"/>
  <c r="D64" i="7"/>
  <c r="C64" i="7"/>
  <c r="E63" i="7"/>
  <c r="E44" i="1" s="1"/>
  <c r="E62" i="7"/>
  <c r="E43" i="1" s="1"/>
  <c r="C26" i="2"/>
  <c r="C28" i="2" s="1"/>
  <c r="C34" i="2"/>
  <c r="C35" i="2" s="1"/>
  <c r="C16" i="2"/>
  <c r="C15" i="2"/>
  <c r="C14" i="2"/>
  <c r="C7" i="2"/>
  <c r="C8" i="2" s="1"/>
  <c r="E72" i="7" l="1"/>
  <c r="E64" i="7"/>
  <c r="C20" i="2"/>
  <c r="E34" i="2"/>
  <c r="E35" i="2" s="1"/>
  <c r="E102" i="7"/>
  <c r="E72" i="1" s="1"/>
  <c r="E101" i="7"/>
  <c r="E71" i="1" s="1"/>
  <c r="E15" i="2"/>
  <c r="E13" i="1" s="1"/>
  <c r="E108" i="7"/>
  <c r="E78" i="1" s="1"/>
  <c r="E109" i="7"/>
  <c r="E110" i="7"/>
  <c r="E80" i="1" s="1"/>
  <c r="E107" i="7"/>
  <c r="E77" i="1" s="1"/>
  <c r="E106" i="7"/>
  <c r="E76" i="1" s="1"/>
  <c r="E105" i="7"/>
  <c r="E75" i="1" s="1"/>
  <c r="E104" i="7"/>
  <c r="E74" i="1" s="1"/>
  <c r="E103" i="7"/>
  <c r="E73" i="1" s="1"/>
  <c r="E100" i="7"/>
  <c r="E70" i="1" s="1"/>
  <c r="E99" i="7"/>
  <c r="E69" i="1" s="1"/>
  <c r="E98" i="7"/>
  <c r="E68" i="1" s="1"/>
  <c r="E97" i="7"/>
  <c r="E67" i="1" s="1"/>
  <c r="E96" i="7"/>
  <c r="E66" i="1" s="1"/>
  <c r="E95" i="7"/>
  <c r="E65" i="1" s="1"/>
  <c r="E94" i="7"/>
  <c r="E64" i="1" s="1"/>
  <c r="E93" i="7"/>
  <c r="E63" i="1" s="1"/>
  <c r="E92" i="7"/>
  <c r="E62" i="1" s="1"/>
  <c r="E91" i="7"/>
  <c r="E54" i="1"/>
  <c r="E50" i="1"/>
  <c r="E49" i="1"/>
  <c r="E48" i="1"/>
  <c r="E47" i="1"/>
  <c r="E7" i="2"/>
  <c r="E16" i="2"/>
  <c r="E14" i="1" s="1"/>
  <c r="E26" i="2"/>
  <c r="E14" i="2"/>
  <c r="A83" i="1"/>
  <c r="E20" i="1" l="1"/>
  <c r="E28" i="2"/>
  <c r="E61" i="1"/>
  <c r="E111" i="7"/>
  <c r="E8" i="2"/>
  <c r="E15" i="1"/>
  <c r="E20" i="2"/>
  <c r="E12" i="1"/>
  <c r="E22" i="1"/>
  <c r="E79" i="1"/>
  <c r="E81" i="1" s="1"/>
  <c r="E41" i="1"/>
  <c r="E79" i="7"/>
  <c r="E53" i="1" s="1"/>
  <c r="E55" i="1" s="1"/>
  <c r="E59" i="1"/>
  <c r="E30" i="1"/>
  <c r="E22" i="7"/>
  <c r="E29" i="1" s="1"/>
  <c r="E51" i="1"/>
  <c r="E45" i="1"/>
  <c r="E23" i="1" l="1"/>
  <c r="E31" i="1"/>
  <c r="E83" i="1" l="1"/>
  <c r="E84" i="1" s="1"/>
  <c r="E87" i="1" s="1"/>
  <c r="E89" i="1" l="1"/>
</calcChain>
</file>

<file path=xl/sharedStrings.xml><?xml version="1.0" encoding="utf-8"?>
<sst xmlns="http://schemas.openxmlformats.org/spreadsheetml/2006/main" count="254" uniqueCount="128">
  <si>
    <t>NOMBRE CENTRO DE COSTO</t>
  </si>
  <si>
    <t>RESPONSABLE</t>
  </si>
  <si>
    <t>No. ASISTENTES</t>
  </si>
  <si>
    <t>CENTRO DE COSTO</t>
  </si>
  <si>
    <t>FECHA DE INICIO</t>
  </si>
  <si>
    <t>F. TERMINACION</t>
  </si>
  <si>
    <t xml:space="preserve">1. INGRESOS </t>
  </si>
  <si>
    <t>CONCEPTO</t>
  </si>
  <si>
    <t>CANT</t>
  </si>
  <si>
    <t>VALOR UNIT.</t>
  </si>
  <si>
    <t>VALOR TOTAL</t>
  </si>
  <si>
    <t>Convenios</t>
  </si>
  <si>
    <t xml:space="preserve">TOTAL INGRESOS  </t>
  </si>
  <si>
    <t>2. DESEMBOLSOS</t>
  </si>
  <si>
    <t xml:space="preserve">Sub Total </t>
  </si>
  <si>
    <t xml:space="preserve">Honorarios </t>
  </si>
  <si>
    <t>Seguros</t>
  </si>
  <si>
    <t>De cumplimiento</t>
  </si>
  <si>
    <t>Estudiantil</t>
  </si>
  <si>
    <t>Activos Fijos</t>
  </si>
  <si>
    <t>Otros Seguros</t>
  </si>
  <si>
    <t>Servicios</t>
  </si>
  <si>
    <t>Gastos Legales</t>
  </si>
  <si>
    <t>Notariales</t>
  </si>
  <si>
    <t>Tramites y licencias</t>
  </si>
  <si>
    <t>Bienes Inmuebles</t>
  </si>
  <si>
    <t>Bienes Muebles</t>
  </si>
  <si>
    <t>Diversos</t>
  </si>
  <si>
    <t>Libros,periodicos y revistas</t>
  </si>
  <si>
    <t>Elementos de Aseo y Cafeteria</t>
  </si>
  <si>
    <t>Utiles y Papeleria</t>
  </si>
  <si>
    <t>Material Didactico</t>
  </si>
  <si>
    <t>Fotocopias</t>
  </si>
  <si>
    <t>Taxis y Buses</t>
  </si>
  <si>
    <t>Parqueaderos</t>
  </si>
  <si>
    <t>Diplomas y Caligrafia</t>
  </si>
  <si>
    <t>Insumos Medicos</t>
  </si>
  <si>
    <t>Insumos de Laboratorio</t>
  </si>
  <si>
    <t>Lenceria y Otros Articulos</t>
  </si>
  <si>
    <t>Implementos Deportivos</t>
  </si>
  <si>
    <t>Apoyo Academico, Administrativo, Planta Fisica</t>
  </si>
  <si>
    <t>TOTAL DESEMBOLSOS</t>
  </si>
  <si>
    <t>EXCEDENTE O DEFICIT</t>
  </si>
  <si>
    <t xml:space="preserve">Otros Ingresos </t>
  </si>
  <si>
    <t>Honorarios - Docentes</t>
  </si>
  <si>
    <t>Honorarios - Trabajos especiales</t>
  </si>
  <si>
    <t>Pasajes Aereos - Docente</t>
  </si>
  <si>
    <t>Hospedaje y Alimentación - Docente</t>
  </si>
  <si>
    <t>Transporte Terrestre - Docente (fuera de la ciudad)</t>
  </si>
  <si>
    <t>Viaticos - Docente</t>
  </si>
  <si>
    <t>Gastos de Viaje Docentes</t>
  </si>
  <si>
    <t>Arrendamientos Operativos</t>
  </si>
  <si>
    <t>Impresiones, Publicaciones, Suscripciones y Afiliaciones</t>
  </si>
  <si>
    <t>Publicaciones</t>
  </si>
  <si>
    <t>Plublicidad y Propaganda</t>
  </si>
  <si>
    <t>Materiales de Educación</t>
  </si>
  <si>
    <t>Eventos Culturales</t>
  </si>
  <si>
    <t>Combustibles y Lubricantes</t>
  </si>
  <si>
    <t>Procesamiento de Informacion</t>
  </si>
  <si>
    <t>ANEXOS INGRESOS</t>
  </si>
  <si>
    <t>INGRESO POR INSCRIPCIONES</t>
  </si>
  <si>
    <t>CURSO</t>
  </si>
  <si>
    <t>No. ESTUDIANTES</t>
  </si>
  <si>
    <t xml:space="preserve">TOTAL </t>
  </si>
  <si>
    <t>Total</t>
  </si>
  <si>
    <t>TECNICO</t>
  </si>
  <si>
    <t>TECNOLOGIA</t>
  </si>
  <si>
    <t>POSTGRADO</t>
  </si>
  <si>
    <t>EXTENSIVA</t>
  </si>
  <si>
    <t>PROFESIONAL</t>
  </si>
  <si>
    <t>CONTINUADA</t>
  </si>
  <si>
    <t>FORMACION</t>
  </si>
  <si>
    <t>DESCUENTOS BECAS</t>
  </si>
  <si>
    <t>INGRESO EXTENSIVA Y CONTINUADA</t>
  </si>
  <si>
    <t>DIPLOMADO</t>
  </si>
  <si>
    <t>SEMINARIO</t>
  </si>
  <si>
    <t>CONGRESO</t>
  </si>
  <si>
    <t>CURSO DE ACTUALIZACION</t>
  </si>
  <si>
    <t>CONFERENCIA</t>
  </si>
  <si>
    <t>TALLER</t>
  </si>
  <si>
    <t>OTROS</t>
  </si>
  <si>
    <t>FORMAL Y NO FORMAL</t>
  </si>
  <si>
    <t>OTROS INGRESOS</t>
  </si>
  <si>
    <t>ANEXOS COSTOS Y GASTOS</t>
  </si>
  <si>
    <t>TOTAL</t>
  </si>
  <si>
    <t>HONORARIOS DOCENTES Y/O CONFERENCISTAS</t>
  </si>
  <si>
    <t>MOTIVO</t>
  </si>
  <si>
    <t>VALOR</t>
  </si>
  <si>
    <t>HONORARIOS POR TRABAJOS ESPECIALES</t>
  </si>
  <si>
    <t>ARRENDAMIENTOS</t>
  </si>
  <si>
    <t>CANTIDAD</t>
  </si>
  <si>
    <t>V / TOTAL</t>
  </si>
  <si>
    <t>SEGUROS</t>
  </si>
  <si>
    <t>Publicidad</t>
  </si>
  <si>
    <t xml:space="preserve">GASTOS LEGALES O TRAMITES </t>
  </si>
  <si>
    <t>Tramites y Licencias</t>
  </si>
  <si>
    <t>PASAJES AEREOS DOCENTES</t>
  </si>
  <si>
    <t>HOSPEDAJE Y ALIMENTACION DOCENTES</t>
  </si>
  <si>
    <t>TRANSPORTE TERRESTRE DOCENTES</t>
  </si>
  <si>
    <t>VIATICOS DOCENTES</t>
  </si>
  <si>
    <t>Otros Gastos Servicios</t>
  </si>
  <si>
    <t>SERVICIOS - PUBLICIDAD Y PROPAGANDA</t>
  </si>
  <si>
    <t>DIVERSOS</t>
  </si>
  <si>
    <t>Casino y Restaurante (Almuerzos)</t>
  </si>
  <si>
    <t>Casino y Restaurante (Refrigerios)</t>
  </si>
  <si>
    <t>Estaciones de Café</t>
  </si>
  <si>
    <t>Otros Insumos</t>
  </si>
  <si>
    <t>Suscripciones y Afiliaciones</t>
  </si>
  <si>
    <t>PUBLICACIONES, SUSCRIPCIONES Y AFILIACIONES</t>
  </si>
  <si>
    <t>Diplomados</t>
  </si>
  <si>
    <t>Congresos</t>
  </si>
  <si>
    <t>Seminarios</t>
  </si>
  <si>
    <t>Inscripción Diplomados</t>
  </si>
  <si>
    <t>Becas</t>
  </si>
  <si>
    <t>Cursos de Actualización</t>
  </si>
  <si>
    <t>Conferencias</t>
  </si>
  <si>
    <t>Talleres</t>
  </si>
  <si>
    <t>Cursos</t>
  </si>
  <si>
    <t>talleres</t>
  </si>
  <si>
    <t xml:space="preserve"> Formacion Extensiva</t>
  </si>
  <si>
    <t xml:space="preserve">Descuentos </t>
  </si>
  <si>
    <t xml:space="preserve">Becas </t>
  </si>
  <si>
    <t>Descuentos</t>
  </si>
  <si>
    <r>
      <rPr>
        <b/>
        <sz val="11"/>
        <rFont val="Arial"/>
        <family val="2"/>
      </rPr>
      <t>Código:</t>
    </r>
    <r>
      <rPr>
        <sz val="11"/>
        <rFont val="Arial"/>
        <family val="2"/>
      </rPr>
      <t xml:space="preserve"> R-PO007</t>
    </r>
  </si>
  <si>
    <r>
      <t>Versión:</t>
    </r>
    <r>
      <rPr>
        <sz val="11"/>
        <rFont val="Arial"/>
        <family val="2"/>
      </rPr>
      <t xml:space="preserve"> 003</t>
    </r>
  </si>
  <si>
    <r>
      <rPr>
        <b/>
        <sz val="11"/>
        <rFont val="Arial"/>
        <family val="2"/>
      </rPr>
      <t>Fecha de Vigencia:</t>
    </r>
    <r>
      <rPr>
        <sz val="11"/>
        <rFont val="Arial"/>
        <family val="2"/>
      </rPr>
      <t xml:space="preserve"> 15/09/2022</t>
    </r>
  </si>
  <si>
    <r>
      <rPr>
        <b/>
        <sz val="11"/>
        <color theme="1"/>
        <rFont val="Arial"/>
        <family val="2"/>
      </rPr>
      <t>FORMATO</t>
    </r>
    <r>
      <rPr>
        <sz val="11"/>
        <color theme="1"/>
        <rFont val="Arial"/>
        <family val="2"/>
      </rPr>
      <t xml:space="preserve">
Elaboración Presupuestal Extensión Universitario</t>
    </r>
  </si>
  <si>
    <r>
      <rPr>
        <b/>
        <sz val="10"/>
        <rFont val="Arial"/>
        <family val="2"/>
      </rPr>
      <t>PROCESO</t>
    </r>
    <r>
      <rPr>
        <sz val="10"/>
        <rFont val="Arial"/>
        <family val="2"/>
      </rPr>
      <t xml:space="preserve">
Planeación Financiera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</si>
</sst>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[$$-240A]\ #,##0"/>
    <numFmt numFmtId="166" formatCode="_ &quot;$&quot;\ * #,##0.00_ ;_ &quot;$&quot;\ * \-#,##0.00_ ;_ &quot;$&quot;\ * &quot;-&quot;??_ ;_ @_ "/>
    <numFmt numFmtId="167" formatCode="0.0%"/>
    <numFmt numFmtId="168" formatCode="_(&quot;$&quot;\ * #,##0_);_(&quot;$&quot;\ * \(#,##0\);_(&quot;$&quot;\ * &quot;-&quot;??_);_(@_)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Calibri Light"/>
      <family val="1"/>
      <scheme val="major"/>
    </font>
    <font>
      <b/>
      <sz val="10"/>
      <color indexed="9"/>
      <name val="Calibri Light"/>
      <family val="1"/>
      <scheme val="major"/>
    </font>
    <font>
      <sz val="10"/>
      <name val="Calibri Light"/>
      <family val="1"/>
      <scheme val="major"/>
    </font>
    <font>
      <b/>
      <sz val="8"/>
      <color indexed="9"/>
      <name val="Calibri Light"/>
      <family val="1"/>
      <scheme val="major"/>
    </font>
    <font>
      <b/>
      <sz val="8"/>
      <color theme="0"/>
      <name val="Calibri Light"/>
      <family val="1"/>
      <scheme val="major"/>
    </font>
    <font>
      <sz val="8"/>
      <color indexed="8"/>
      <name val="Calibri Light"/>
      <family val="1"/>
      <scheme val="major"/>
    </font>
    <font>
      <b/>
      <sz val="20"/>
      <color indexed="9"/>
      <name val="Calibri Light"/>
      <family val="1"/>
      <scheme val="major"/>
    </font>
    <font>
      <b/>
      <sz val="20"/>
      <color theme="0"/>
      <name val="Calibri Light"/>
      <family val="1"/>
      <scheme val="major"/>
    </font>
    <font>
      <b/>
      <sz val="10"/>
      <color theme="0"/>
      <name val="Calibri Light"/>
      <family val="1"/>
      <scheme val="major"/>
    </font>
    <font>
      <b/>
      <sz val="16"/>
      <color indexed="9"/>
      <name val="Calibri Light"/>
      <family val="1"/>
      <scheme val="major"/>
    </font>
    <font>
      <b/>
      <sz val="14"/>
      <color indexed="9"/>
      <name val="Calibri Light"/>
      <family val="1"/>
      <scheme val="major"/>
    </font>
    <font>
      <sz val="10"/>
      <color theme="1"/>
      <name val="Calibri"/>
      <family val="2"/>
      <scheme val="minor"/>
    </font>
    <font>
      <b/>
      <sz val="12"/>
      <color indexed="9"/>
      <name val="Calibri Light"/>
      <family val="2"/>
      <scheme val="major"/>
    </font>
    <font>
      <b/>
      <sz val="8"/>
      <name val="Calibri Light"/>
      <family val="2"/>
      <scheme val="major"/>
    </font>
    <font>
      <b/>
      <i/>
      <sz val="8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sz val="12"/>
      <name val="Calibri Light"/>
      <family val="2"/>
      <scheme val="maj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theme="4"/>
      </left>
      <right/>
      <top style="thin">
        <color indexed="6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indexed="6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indexed="6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indexed="64"/>
      </right>
      <top style="thin">
        <color theme="4"/>
      </top>
      <bottom style="thin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89">
    <xf numFmtId="0" fontId="0" fillId="0" borderId="0" xfId="0"/>
    <xf numFmtId="49" fontId="2" fillId="0" borderId="0" xfId="0" applyNumberFormat="1" applyFont="1" applyAlignment="1" applyProtection="1">
      <alignment vertical="center"/>
      <protection locked="0"/>
    </xf>
    <xf numFmtId="0" fontId="0" fillId="6" borderId="0" xfId="0" applyFill="1"/>
    <xf numFmtId="49" fontId="2" fillId="6" borderId="0" xfId="0" applyNumberFormat="1" applyFont="1" applyFill="1" applyAlignment="1">
      <alignment vertical="center"/>
    </xf>
    <xf numFmtId="0" fontId="2" fillId="6" borderId="0" xfId="0" applyFont="1" applyFill="1" applyAlignment="1">
      <alignment vertical="center"/>
    </xf>
    <xf numFmtId="1" fontId="2" fillId="6" borderId="0" xfId="0" applyNumberFormat="1" applyFont="1" applyFill="1" applyAlignment="1">
      <alignment vertical="center"/>
    </xf>
    <xf numFmtId="165" fontId="2" fillId="6" borderId="0" xfId="2" applyNumberFormat="1" applyFont="1" applyFill="1" applyBorder="1" applyAlignment="1" applyProtection="1">
      <alignment vertical="center"/>
    </xf>
    <xf numFmtId="165" fontId="2" fillId="6" borderId="0" xfId="0" applyNumberFormat="1" applyFont="1" applyFill="1" applyAlignment="1">
      <alignment vertical="center"/>
    </xf>
    <xf numFmtId="0" fontId="0" fillId="0" borderId="0" xfId="0" applyProtection="1">
      <protection locked="0"/>
    </xf>
    <xf numFmtId="18" fontId="6" fillId="5" borderId="3" xfId="0" applyNumberFormat="1" applyFont="1" applyFill="1" applyBorder="1" applyAlignment="1" applyProtection="1">
      <alignment horizontal="center" vertical="center" wrapText="1"/>
      <protection locked="0"/>
    </xf>
    <xf numFmtId="18" fontId="6" fillId="5" borderId="3" xfId="0" applyNumberFormat="1" applyFont="1" applyFill="1" applyBorder="1" applyAlignment="1" applyProtection="1">
      <alignment horizontal="center" wrapText="1"/>
      <protection locked="0"/>
    </xf>
    <xf numFmtId="0" fontId="7" fillId="0" borderId="0" xfId="0" applyFont="1" applyProtection="1">
      <protection locked="0"/>
    </xf>
    <xf numFmtId="167" fontId="7" fillId="0" borderId="0" xfId="3" applyNumberFormat="1" applyFont="1" applyProtection="1"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alignment horizontal="justify" wrapText="1"/>
      <protection locked="0"/>
    </xf>
    <xf numFmtId="0" fontId="7" fillId="0" borderId="3" xfId="0" applyFont="1" applyBorder="1" applyAlignment="1" applyProtection="1">
      <alignment wrapText="1"/>
      <protection locked="0"/>
    </xf>
    <xf numFmtId="0" fontId="7" fillId="0" borderId="3" xfId="0" applyFont="1" applyBorder="1" applyAlignment="1" applyProtection="1">
      <alignment vertical="center" wrapText="1"/>
      <protection locked="0"/>
    </xf>
    <xf numFmtId="3" fontId="7" fillId="7" borderId="3" xfId="0" applyNumberFormat="1" applyFont="1" applyFill="1" applyBorder="1" applyAlignment="1" applyProtection="1">
      <alignment horizontal="center" wrapText="1"/>
      <protection locked="0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wrapText="1"/>
    </xf>
    <xf numFmtId="3" fontId="0" fillId="0" borderId="0" xfId="0" applyNumberFormat="1" applyProtection="1">
      <protection locked="0"/>
    </xf>
    <xf numFmtId="168" fontId="7" fillId="0" borderId="3" xfId="1" applyNumberFormat="1" applyFont="1" applyBorder="1" applyAlignment="1" applyProtection="1">
      <alignment horizontal="center" wrapText="1"/>
    </xf>
    <xf numFmtId="168" fontId="7" fillId="0" borderId="3" xfId="1" applyNumberFormat="1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wrapText="1"/>
      <protection locked="0"/>
    </xf>
    <xf numFmtId="168" fontId="7" fillId="0" borderId="3" xfId="1" applyNumberFormat="1" applyFont="1" applyFill="1" applyBorder="1" applyAlignment="1" applyProtection="1">
      <alignment wrapText="1"/>
      <protection locked="0"/>
    </xf>
    <xf numFmtId="3" fontId="7" fillId="0" borderId="3" xfId="0" applyNumberFormat="1" applyFont="1" applyBorder="1" applyAlignment="1" applyProtection="1">
      <alignment horizontal="center" wrapText="1"/>
      <protection locked="0"/>
    </xf>
    <xf numFmtId="0" fontId="16" fillId="0" borderId="3" xfId="0" applyFont="1" applyBorder="1" applyAlignment="1" applyProtection="1">
      <alignment horizontal="center" wrapText="1"/>
      <protection locked="0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" xfId="0" applyFont="1" applyBorder="1" applyAlignment="1" applyProtection="1">
      <alignment horizontal="left" vertical="center"/>
      <protection locked="0"/>
    </xf>
    <xf numFmtId="0" fontId="18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2" xfId="0" quotePrefix="1" applyFont="1" applyBorder="1" applyAlignment="1" applyProtection="1">
      <alignment horizontal="center" vertical="center"/>
      <protection locked="0"/>
    </xf>
    <xf numFmtId="14" fontId="18" fillId="0" borderId="2" xfId="0" applyNumberFormat="1" applyFont="1" applyBorder="1" applyAlignment="1" applyProtection="1">
      <alignment horizontal="center" vertical="center"/>
      <protection locked="0"/>
    </xf>
    <xf numFmtId="0" fontId="21" fillId="2" borderId="3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vertical="center"/>
    </xf>
    <xf numFmtId="0" fontId="17" fillId="5" borderId="2" xfId="0" applyFont="1" applyFill="1" applyBorder="1" applyAlignment="1">
      <alignment vertical="center"/>
    </xf>
    <xf numFmtId="9" fontId="22" fillId="0" borderId="3" xfId="3" applyFont="1" applyFill="1" applyBorder="1" applyAlignment="1" applyProtection="1">
      <alignment horizontal="right" vertical="center"/>
      <protection locked="0"/>
    </xf>
    <xf numFmtId="165" fontId="22" fillId="0" borderId="3" xfId="0" applyNumberFormat="1" applyFont="1" applyBorder="1" applyAlignment="1" applyProtection="1">
      <alignment horizontal="right" vertical="center"/>
      <protection locked="0"/>
    </xf>
    <xf numFmtId="168" fontId="22" fillId="4" borderId="4" xfId="1" applyNumberFormat="1" applyFont="1" applyFill="1" applyBorder="1" applyAlignment="1" applyProtection="1">
      <alignment horizontal="right" vertical="center"/>
    </xf>
    <xf numFmtId="168" fontId="17" fillId="5" borderId="2" xfId="1" applyNumberFormat="1" applyFont="1" applyFill="1" applyBorder="1" applyAlignment="1" applyProtection="1">
      <alignment vertical="center"/>
    </xf>
    <xf numFmtId="168" fontId="17" fillId="5" borderId="5" xfId="1" applyNumberFormat="1" applyFont="1" applyFill="1" applyBorder="1" applyAlignment="1" applyProtection="1">
      <alignment horizontal="right" vertical="center"/>
    </xf>
    <xf numFmtId="49" fontId="22" fillId="6" borderId="13" xfId="0" applyNumberFormat="1" applyFont="1" applyFill="1" applyBorder="1" applyAlignment="1">
      <alignment vertical="center"/>
    </xf>
    <xf numFmtId="0" fontId="22" fillId="6" borderId="14" xfId="0" applyFont="1" applyFill="1" applyBorder="1" applyAlignment="1">
      <alignment vertical="center"/>
    </xf>
    <xf numFmtId="0" fontId="20" fillId="6" borderId="14" xfId="0" applyFont="1" applyFill="1" applyBorder="1" applyAlignment="1">
      <alignment horizontal="center" vertical="center"/>
    </xf>
    <xf numFmtId="165" fontId="22" fillId="6" borderId="14" xfId="0" applyNumberFormat="1" applyFont="1" applyFill="1" applyBorder="1" applyAlignment="1">
      <alignment vertical="center"/>
    </xf>
    <xf numFmtId="165" fontId="22" fillId="6" borderId="15" xfId="0" applyNumberFormat="1" applyFont="1" applyFill="1" applyBorder="1" applyAlignment="1">
      <alignment vertical="center"/>
    </xf>
    <xf numFmtId="0" fontId="20" fillId="6" borderId="0" xfId="0" applyFont="1" applyFill="1" applyAlignment="1">
      <alignment horizontal="center" vertical="center"/>
    </xf>
    <xf numFmtId="0" fontId="20" fillId="6" borderId="16" xfId="0" applyFont="1" applyFill="1" applyBorder="1" applyAlignment="1">
      <alignment horizontal="center" vertical="center"/>
    </xf>
    <xf numFmtId="1" fontId="22" fillId="2" borderId="3" xfId="0" applyNumberFormat="1" applyFont="1" applyFill="1" applyBorder="1" applyAlignment="1">
      <alignment vertical="center"/>
    </xf>
    <xf numFmtId="165" fontId="22" fillId="2" borderId="3" xfId="1" applyNumberFormat="1" applyFont="1" applyFill="1" applyBorder="1" applyProtection="1"/>
    <xf numFmtId="165" fontId="22" fillId="2" borderId="4" xfId="0" applyNumberFormat="1" applyFont="1" applyFill="1" applyBorder="1" applyAlignment="1">
      <alignment vertical="center"/>
    </xf>
    <xf numFmtId="1" fontId="22" fillId="0" borderId="3" xfId="0" applyNumberFormat="1" applyFont="1" applyBorder="1" applyAlignment="1" applyProtection="1">
      <alignment vertical="center"/>
      <protection locked="0"/>
    </xf>
    <xf numFmtId="165" fontId="22" fillId="0" borderId="3" xfId="1" applyNumberFormat="1" applyFont="1" applyBorder="1" applyProtection="1">
      <protection locked="0"/>
    </xf>
    <xf numFmtId="168" fontId="22" fillId="4" borderId="4" xfId="1" applyNumberFormat="1" applyFont="1" applyFill="1" applyBorder="1" applyAlignment="1" applyProtection="1">
      <alignment vertical="center"/>
    </xf>
    <xf numFmtId="165" fontId="22" fillId="0" borderId="3" xfId="2" applyNumberFormat="1" applyFont="1" applyBorder="1" applyAlignment="1" applyProtection="1">
      <alignment vertical="center"/>
      <protection locked="0"/>
    </xf>
    <xf numFmtId="168" fontId="17" fillId="5" borderId="4" xfId="1" applyNumberFormat="1" applyFont="1" applyFill="1" applyBorder="1" applyAlignment="1" applyProtection="1">
      <alignment vertical="center"/>
    </xf>
    <xf numFmtId="49" fontId="22" fillId="2" borderId="3" xfId="0" applyNumberFormat="1" applyFont="1" applyFill="1" applyBorder="1" applyAlignment="1">
      <alignment vertical="center"/>
    </xf>
    <xf numFmtId="168" fontId="22" fillId="2" borderId="2" xfId="1" applyNumberFormat="1" applyFont="1" applyFill="1" applyBorder="1" applyAlignment="1" applyProtection="1">
      <alignment vertical="center"/>
    </xf>
    <xf numFmtId="168" fontId="22" fillId="4" borderId="2" xfId="1" applyNumberFormat="1" applyFont="1" applyFill="1" applyBorder="1" applyAlignment="1" applyProtection="1">
      <alignment vertical="center"/>
    </xf>
    <xf numFmtId="165" fontId="22" fillId="2" borderId="3" xfId="2" applyNumberFormat="1" applyFont="1" applyFill="1" applyBorder="1" applyAlignment="1" applyProtection="1">
      <alignment vertical="center"/>
    </xf>
    <xf numFmtId="168" fontId="22" fillId="2" borderId="4" xfId="1" applyNumberFormat="1" applyFont="1" applyFill="1" applyBorder="1" applyAlignment="1" applyProtection="1">
      <alignment vertical="center"/>
    </xf>
    <xf numFmtId="1" fontId="22" fillId="2" borderId="19" xfId="0" applyNumberFormat="1" applyFont="1" applyFill="1" applyBorder="1" applyAlignment="1">
      <alignment vertical="center"/>
    </xf>
    <xf numFmtId="165" fontId="22" fillId="2" borderId="19" xfId="2" applyNumberFormat="1" applyFont="1" applyFill="1" applyBorder="1" applyAlignment="1" applyProtection="1">
      <alignment vertical="center"/>
    </xf>
    <xf numFmtId="168" fontId="22" fillId="2" borderId="6" xfId="1" applyNumberFormat="1" applyFont="1" applyFill="1" applyBorder="1" applyAlignment="1" applyProtection="1">
      <alignment vertical="center"/>
    </xf>
    <xf numFmtId="0" fontId="21" fillId="2" borderId="17" xfId="0" applyFont="1" applyFill="1" applyBorder="1" applyAlignment="1">
      <alignment horizontal="left" vertical="center"/>
    </xf>
    <xf numFmtId="0" fontId="21" fillId="2" borderId="24" xfId="0" applyFont="1" applyFill="1" applyBorder="1" applyAlignment="1">
      <alignment horizontal="left" vertical="center"/>
    </xf>
    <xf numFmtId="0" fontId="22" fillId="0" borderId="17" xfId="0" applyFont="1" applyBorder="1" applyAlignment="1" applyProtection="1">
      <alignment horizontal="left" vertical="center"/>
      <protection locked="0"/>
    </xf>
    <xf numFmtId="0" fontId="22" fillId="0" borderId="24" xfId="0" applyFont="1" applyBorder="1" applyAlignment="1" applyProtection="1">
      <alignment horizontal="left" vertical="center"/>
      <protection locked="0"/>
    </xf>
    <xf numFmtId="168" fontId="17" fillId="5" borderId="9" xfId="1" applyNumberFormat="1" applyFont="1" applyFill="1" applyBorder="1" applyAlignment="1" applyProtection="1">
      <alignment vertical="center"/>
    </xf>
    <xf numFmtId="168" fontId="17" fillId="3" borderId="9" xfId="1" applyNumberFormat="1" applyFont="1" applyFill="1" applyBorder="1" applyAlignment="1" applyProtection="1">
      <alignment vertical="center"/>
    </xf>
    <xf numFmtId="49" fontId="22" fillId="6" borderId="22" xfId="0" applyNumberFormat="1" applyFont="1" applyFill="1" applyBorder="1"/>
    <xf numFmtId="0" fontId="22" fillId="6" borderId="22" xfId="0" applyFont="1" applyFill="1" applyBorder="1"/>
    <xf numFmtId="49" fontId="20" fillId="6" borderId="0" xfId="0" applyNumberFormat="1" applyFont="1" applyFill="1" applyAlignment="1">
      <alignment vertical="center"/>
    </xf>
    <xf numFmtId="0" fontId="20" fillId="6" borderId="0" xfId="0" applyFont="1" applyFill="1" applyAlignment="1">
      <alignment vertical="center"/>
    </xf>
    <xf numFmtId="1" fontId="20" fillId="6" borderId="0" xfId="0" applyNumberFormat="1" applyFont="1" applyFill="1" applyAlignment="1">
      <alignment vertical="center"/>
    </xf>
    <xf numFmtId="165" fontId="20" fillId="6" borderId="0" xfId="2" applyNumberFormat="1" applyFont="1" applyFill="1" applyBorder="1" applyAlignment="1" applyProtection="1">
      <alignment vertical="center"/>
    </xf>
    <xf numFmtId="165" fontId="20" fillId="6" borderId="0" xfId="0" applyNumberFormat="1" applyFont="1" applyFill="1" applyAlignment="1">
      <alignment vertical="center"/>
    </xf>
    <xf numFmtId="168" fontId="17" fillId="5" borderId="7" xfId="1" applyNumberFormat="1" applyFont="1" applyFill="1" applyBorder="1" applyAlignment="1" applyProtection="1">
      <alignment horizontal="right" vertical="center"/>
    </xf>
    <xf numFmtId="49" fontId="20" fillId="6" borderId="23" xfId="0" applyNumberFormat="1" applyFont="1" applyFill="1" applyBorder="1" applyAlignment="1">
      <alignment vertical="center"/>
    </xf>
    <xf numFmtId="0" fontId="20" fillId="6" borderId="23" xfId="0" applyFont="1" applyFill="1" applyBorder="1" applyAlignment="1">
      <alignment vertical="center"/>
    </xf>
    <xf numFmtId="1" fontId="20" fillId="6" borderId="23" xfId="0" applyNumberFormat="1" applyFont="1" applyFill="1" applyBorder="1" applyAlignment="1">
      <alignment vertical="center"/>
    </xf>
    <xf numFmtId="165" fontId="20" fillId="6" borderId="23" xfId="2" applyNumberFormat="1" applyFont="1" applyFill="1" applyBorder="1" applyAlignment="1" applyProtection="1">
      <alignment vertical="center"/>
    </xf>
    <xf numFmtId="168" fontId="20" fillId="6" borderId="23" xfId="1" applyNumberFormat="1" applyFont="1" applyFill="1" applyBorder="1" applyAlignment="1" applyProtection="1">
      <alignment vertical="center"/>
    </xf>
    <xf numFmtId="9" fontId="20" fillId="0" borderId="3" xfId="3" applyFont="1" applyFill="1" applyBorder="1" applyAlignment="1" applyProtection="1">
      <alignment horizontal="center" vertical="center"/>
      <protection locked="0"/>
    </xf>
    <xf numFmtId="3" fontId="13" fillId="5" borderId="3" xfId="0" applyNumberFormat="1" applyFont="1" applyFill="1" applyBorder="1" applyAlignment="1" applyProtection="1">
      <alignment horizontal="center" wrapText="1"/>
      <protection locked="0"/>
    </xf>
    <xf numFmtId="168" fontId="13" fillId="5" borderId="3" xfId="1" applyNumberFormat="1" applyFont="1" applyFill="1" applyBorder="1" applyAlignment="1" applyProtection="1">
      <alignment horizontal="center" wrapText="1"/>
      <protection locked="0"/>
    </xf>
    <xf numFmtId="168" fontId="13" fillId="5" borderId="3" xfId="1" applyNumberFormat="1" applyFont="1" applyFill="1" applyBorder="1" applyAlignment="1" applyProtection="1">
      <alignment wrapText="1"/>
    </xf>
    <xf numFmtId="0" fontId="1" fillId="0" borderId="3" xfId="0" applyFont="1" applyBorder="1" applyAlignment="1" applyProtection="1">
      <alignment wrapText="1"/>
      <protection locked="0"/>
    </xf>
    <xf numFmtId="0" fontId="13" fillId="5" borderId="3" xfId="0" applyFont="1" applyFill="1" applyBorder="1" applyAlignment="1" applyProtection="1">
      <alignment horizontal="center" wrapText="1"/>
      <protection locked="0"/>
    </xf>
    <xf numFmtId="3" fontId="13" fillId="5" borderId="3" xfId="0" applyNumberFormat="1" applyFont="1" applyFill="1" applyBorder="1" applyAlignment="1" applyProtection="1">
      <alignment wrapText="1"/>
      <protection locked="0"/>
    </xf>
    <xf numFmtId="168" fontId="13" fillId="5" borderId="3" xfId="1" applyNumberFormat="1" applyFont="1" applyFill="1" applyBorder="1" applyAlignment="1" applyProtection="1">
      <alignment wrapText="1"/>
      <protection locked="0"/>
    </xf>
    <xf numFmtId="0" fontId="3" fillId="6" borderId="0" xfId="0" applyFont="1" applyFill="1" applyAlignment="1">
      <alignment horizontal="center"/>
    </xf>
    <xf numFmtId="0" fontId="9" fillId="5" borderId="3" xfId="0" applyFont="1" applyFill="1" applyBorder="1" applyAlignment="1" applyProtection="1">
      <alignment horizontal="center" vertical="center" wrapText="1"/>
      <protection locked="0"/>
    </xf>
    <xf numFmtId="3" fontId="9" fillId="5" borderId="3" xfId="0" applyNumberFormat="1" applyFont="1" applyFill="1" applyBorder="1" applyAlignment="1" applyProtection="1">
      <alignment horizontal="center" vertical="center" wrapText="1"/>
      <protection locked="0"/>
    </xf>
    <xf numFmtId="168" fontId="9" fillId="5" borderId="3" xfId="1" applyNumberFormat="1" applyFont="1" applyFill="1" applyBorder="1" applyAlignment="1" applyProtection="1">
      <alignment horizontal="center" vertical="center" wrapText="1"/>
      <protection locked="0"/>
    </xf>
    <xf numFmtId="0" fontId="6" fillId="5" borderId="3" xfId="0" applyFont="1" applyFill="1" applyBorder="1" applyAlignment="1" applyProtection="1">
      <alignment vertical="center" wrapText="1"/>
      <protection locked="0"/>
    </xf>
    <xf numFmtId="168" fontId="7" fillId="6" borderId="3" xfId="1" applyNumberFormat="1" applyFont="1" applyFill="1" applyBorder="1" applyAlignment="1" applyProtection="1">
      <alignment wrapText="1"/>
    </xf>
    <xf numFmtId="3" fontId="7" fillId="6" borderId="3" xfId="0" applyNumberFormat="1" applyFont="1" applyFill="1" applyBorder="1" applyAlignment="1" applyProtection="1">
      <alignment horizontal="center" vertical="center" wrapText="1"/>
      <protection locked="0"/>
    </xf>
    <xf numFmtId="168" fontId="7" fillId="6" borderId="3" xfId="1" applyNumberFormat="1" applyFont="1" applyFill="1" applyBorder="1" applyAlignment="1" applyProtection="1">
      <alignment horizontal="center" vertical="center" wrapText="1"/>
      <protection locked="0"/>
    </xf>
    <xf numFmtId="168" fontId="7" fillId="6" borderId="3" xfId="1" applyNumberFormat="1" applyFont="1" applyFill="1" applyBorder="1" applyAlignment="1" applyProtection="1">
      <alignment horizontal="center" wrapText="1"/>
      <protection locked="0"/>
    </xf>
    <xf numFmtId="3" fontId="7" fillId="6" borderId="3" xfId="0" applyNumberFormat="1" applyFont="1" applyFill="1" applyBorder="1" applyAlignment="1" applyProtection="1">
      <alignment horizontal="center" wrapText="1"/>
      <protection locked="0"/>
    </xf>
    <xf numFmtId="0" fontId="0" fillId="6" borderId="41" xfId="0" applyFill="1" applyBorder="1"/>
    <xf numFmtId="0" fontId="23" fillId="6" borderId="3" xfId="0" applyFont="1" applyFill="1" applyBorder="1" applyAlignment="1">
      <alignment horizontal="right"/>
    </xf>
    <xf numFmtId="0" fontId="24" fillId="6" borderId="12" xfId="0" applyFont="1" applyFill="1" applyBorder="1" applyAlignment="1">
      <alignment horizontal="right" vertical="center" wrapText="1"/>
    </xf>
    <xf numFmtId="0" fontId="23" fillId="6" borderId="44" xfId="0" applyFont="1" applyFill="1" applyBorder="1" applyAlignment="1">
      <alignment horizontal="right" wrapText="1"/>
    </xf>
    <xf numFmtId="0" fontId="1" fillId="6" borderId="45" xfId="0" applyFont="1" applyFill="1" applyBorder="1" applyAlignment="1">
      <alignment horizontal="center"/>
    </xf>
    <xf numFmtId="0" fontId="1" fillId="6" borderId="47" xfId="0" applyFont="1" applyFill="1" applyBorder="1" applyAlignment="1">
      <alignment horizontal="center"/>
    </xf>
    <xf numFmtId="0" fontId="1" fillId="6" borderId="50" xfId="0" applyFont="1" applyFill="1" applyBorder="1" applyAlignment="1">
      <alignment horizontal="center"/>
    </xf>
    <xf numFmtId="0" fontId="25" fillId="6" borderId="48" xfId="0" applyFont="1" applyFill="1" applyBorder="1" applyAlignment="1">
      <alignment horizontal="center" vertical="center" wrapText="1"/>
    </xf>
    <xf numFmtId="0" fontId="25" fillId="6" borderId="40" xfId="0" applyFont="1" applyFill="1" applyBorder="1" applyAlignment="1">
      <alignment horizontal="center" vertical="center"/>
    </xf>
    <xf numFmtId="0" fontId="25" fillId="6" borderId="42" xfId="0" applyFont="1" applyFill="1" applyBorder="1" applyAlignment="1">
      <alignment horizontal="center" vertical="center"/>
    </xf>
    <xf numFmtId="0" fontId="25" fillId="6" borderId="49" xfId="0" applyFont="1" applyFill="1" applyBorder="1" applyAlignment="1">
      <alignment horizontal="center" vertical="center"/>
    </xf>
    <xf numFmtId="0" fontId="25" fillId="6" borderId="46" xfId="0" applyFont="1" applyFill="1" applyBorder="1" applyAlignment="1">
      <alignment horizontal="center" vertical="center"/>
    </xf>
    <xf numFmtId="0" fontId="25" fillId="6" borderId="43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22" fillId="0" borderId="17" xfId="0" applyFont="1" applyBorder="1" applyAlignment="1">
      <alignment horizontal="left" vertical="center"/>
    </xf>
    <xf numFmtId="0" fontId="22" fillId="0" borderId="24" xfId="0" applyFont="1" applyBorder="1" applyAlignment="1">
      <alignment horizontal="left" vertical="center"/>
    </xf>
    <xf numFmtId="0" fontId="17" fillId="5" borderId="20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/>
    </xf>
    <xf numFmtId="0" fontId="21" fillId="2" borderId="36" xfId="0" applyFont="1" applyFill="1" applyBorder="1" applyAlignment="1">
      <alignment horizontal="center" vertical="center" wrapText="1"/>
    </xf>
    <xf numFmtId="0" fontId="21" fillId="2" borderId="35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0" fontId="22" fillId="0" borderId="17" xfId="0" applyFont="1" applyBorder="1" applyAlignment="1" applyProtection="1">
      <alignment horizontal="left" vertical="center"/>
      <protection locked="0"/>
    </xf>
    <xf numFmtId="0" fontId="22" fillId="0" borderId="24" xfId="0" applyFont="1" applyBorder="1" applyAlignment="1" applyProtection="1">
      <alignment horizontal="left" vertical="center"/>
      <protection locked="0"/>
    </xf>
    <xf numFmtId="0" fontId="17" fillId="5" borderId="17" xfId="0" applyFont="1" applyFill="1" applyBorder="1" applyAlignment="1">
      <alignment horizontal="center" vertical="center"/>
    </xf>
    <xf numFmtId="0" fontId="17" fillId="5" borderId="18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49" fontId="21" fillId="2" borderId="17" xfId="0" applyNumberFormat="1" applyFont="1" applyFill="1" applyBorder="1" applyAlignment="1">
      <alignment horizontal="center" vertical="center"/>
    </xf>
    <xf numFmtId="49" fontId="21" fillId="2" borderId="24" xfId="0" applyNumberFormat="1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left" vertical="center"/>
    </xf>
    <xf numFmtId="0" fontId="17" fillId="5" borderId="27" xfId="0" applyFont="1" applyFill="1" applyBorder="1" applyAlignment="1">
      <alignment horizontal="left" vertical="center"/>
    </xf>
    <xf numFmtId="0" fontId="17" fillId="5" borderId="28" xfId="0" applyFont="1" applyFill="1" applyBorder="1" applyAlignment="1">
      <alignment horizontal="left" vertical="center"/>
    </xf>
    <xf numFmtId="0" fontId="17" fillId="5" borderId="25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7" fillId="5" borderId="16" xfId="0" applyFont="1" applyFill="1" applyBorder="1" applyAlignment="1">
      <alignment horizontal="center" vertical="center"/>
    </xf>
    <xf numFmtId="0" fontId="17" fillId="5" borderId="29" xfId="0" applyFont="1" applyFill="1" applyBorder="1" applyAlignment="1">
      <alignment horizontal="center" vertical="center"/>
    </xf>
    <xf numFmtId="0" fontId="17" fillId="5" borderId="30" xfId="0" applyFont="1" applyFill="1" applyBorder="1" applyAlignment="1">
      <alignment horizontal="center" vertical="center"/>
    </xf>
    <xf numFmtId="0" fontId="17" fillId="5" borderId="31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20" fillId="6" borderId="25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17" fillId="5" borderId="32" xfId="0" applyFont="1" applyFill="1" applyBorder="1" applyAlignment="1">
      <alignment horizontal="left" vertical="center"/>
    </xf>
    <xf numFmtId="0" fontId="17" fillId="5" borderId="33" xfId="0" applyFont="1" applyFill="1" applyBorder="1" applyAlignment="1">
      <alignment horizontal="left" vertical="center"/>
    </xf>
    <xf numFmtId="0" fontId="17" fillId="5" borderId="6" xfId="0" applyFont="1" applyFill="1" applyBorder="1" applyAlignment="1">
      <alignment horizontal="left" vertical="center"/>
    </xf>
    <xf numFmtId="49" fontId="19" fillId="0" borderId="34" xfId="0" applyNumberFormat="1" applyFont="1" applyBorder="1" applyAlignment="1" applyProtection="1">
      <alignment horizontal="center" vertical="center" wrapText="1"/>
      <protection locked="0"/>
    </xf>
    <xf numFmtId="49" fontId="19" fillId="0" borderId="35" xfId="0" applyNumberFormat="1" applyFont="1" applyBorder="1" applyAlignment="1" applyProtection="1">
      <alignment horizontal="center" vertical="center" wrapText="1"/>
      <protection locked="0"/>
    </xf>
    <xf numFmtId="3" fontId="18" fillId="0" borderId="3" xfId="0" applyNumberFormat="1" applyFont="1" applyBorder="1" applyAlignment="1" applyProtection="1">
      <alignment horizontal="center"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15" fontId="18" fillId="0" borderId="3" xfId="0" applyNumberFormat="1" applyFont="1" applyBorder="1" applyAlignment="1" applyProtection="1">
      <alignment horizontal="center" vertical="center"/>
      <protection locked="0"/>
    </xf>
    <xf numFmtId="0" fontId="14" fillId="5" borderId="3" xfId="0" applyFont="1" applyFill="1" applyBorder="1" applyAlignment="1" applyProtection="1">
      <alignment horizontal="center" vertical="center" wrapText="1"/>
      <protection locked="0"/>
    </xf>
    <xf numFmtId="0" fontId="11" fillId="5" borderId="3" xfId="0" applyFont="1" applyFill="1" applyBorder="1" applyAlignment="1" applyProtection="1">
      <alignment horizontal="center" wrapText="1"/>
      <protection locked="0"/>
    </xf>
    <xf numFmtId="0" fontId="11" fillId="5" borderId="12" xfId="0" applyFont="1" applyFill="1" applyBorder="1" applyAlignment="1" applyProtection="1">
      <alignment horizontal="center" wrapText="1"/>
      <protection locked="0"/>
    </xf>
    <xf numFmtId="0" fontId="11" fillId="5" borderId="18" xfId="0" applyFont="1" applyFill="1" applyBorder="1" applyAlignment="1" applyProtection="1">
      <alignment horizontal="center" wrapText="1"/>
      <protection locked="0"/>
    </xf>
    <xf numFmtId="0" fontId="11" fillId="5" borderId="24" xfId="0" applyFont="1" applyFill="1" applyBorder="1" applyAlignment="1" applyProtection="1">
      <alignment horizontal="center" wrapText="1"/>
      <protection locked="0"/>
    </xf>
    <xf numFmtId="0" fontId="14" fillId="5" borderId="19" xfId="0" applyFont="1" applyFill="1" applyBorder="1" applyAlignment="1" applyProtection="1">
      <alignment horizontal="center" vertical="center" wrapText="1"/>
      <protection locked="0"/>
    </xf>
    <xf numFmtId="0" fontId="3" fillId="6" borderId="0" xfId="0" applyFont="1" applyFill="1" applyAlignment="1">
      <alignment horizontal="center"/>
    </xf>
    <xf numFmtId="0" fontId="7" fillId="0" borderId="3" xfId="0" applyFont="1" applyBorder="1" applyAlignment="1" applyProtection="1">
      <alignment horizontal="center" wrapText="1"/>
      <protection locked="0"/>
    </xf>
    <xf numFmtId="3" fontId="13" fillId="5" borderId="12" xfId="0" applyNumberFormat="1" applyFont="1" applyFill="1" applyBorder="1" applyAlignment="1" applyProtection="1">
      <alignment horizontal="center" wrapText="1"/>
      <protection locked="0"/>
    </xf>
    <xf numFmtId="3" fontId="13" fillId="5" borderId="24" xfId="0" applyNumberFormat="1" applyFont="1" applyFill="1" applyBorder="1" applyAlignment="1" applyProtection="1">
      <alignment horizontal="center" wrapText="1"/>
      <protection locked="0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3" fontId="13" fillId="5" borderId="3" xfId="0" applyNumberFormat="1" applyFont="1" applyFill="1" applyBorder="1" applyAlignment="1">
      <alignment horizontal="center" wrapText="1"/>
    </xf>
    <xf numFmtId="0" fontId="13" fillId="5" borderId="3" xfId="0" applyFont="1" applyFill="1" applyBorder="1" applyAlignment="1" applyProtection="1">
      <alignment horizontal="center" wrapText="1"/>
      <protection locked="0"/>
    </xf>
    <xf numFmtId="3" fontId="7" fillId="0" borderId="3" xfId="0" applyNumberFormat="1" applyFont="1" applyBorder="1" applyAlignment="1" applyProtection="1">
      <alignment horizontal="center" wrapText="1"/>
      <protection locked="0"/>
    </xf>
    <xf numFmtId="0" fontId="12" fillId="5" borderId="37" xfId="0" applyFont="1" applyFill="1" applyBorder="1" applyAlignment="1" applyProtection="1">
      <alignment horizontal="center" vertical="center" wrapText="1"/>
      <protection locked="0"/>
    </xf>
    <xf numFmtId="0" fontId="12" fillId="5" borderId="39" xfId="0" applyFont="1" applyFill="1" applyBorder="1" applyAlignment="1" applyProtection="1">
      <alignment horizontal="center" vertical="center" wrapText="1"/>
      <protection locked="0"/>
    </xf>
    <xf numFmtId="0" fontId="12" fillId="5" borderId="38" xfId="0" applyFont="1" applyFill="1" applyBorder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 applyProtection="1">
      <alignment horizontal="center" vertical="center" wrapText="1"/>
      <protection locked="0"/>
    </xf>
    <xf numFmtId="0" fontId="15" fillId="5" borderId="19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left" wrapText="1"/>
      <protection locked="0"/>
    </xf>
    <xf numFmtId="3" fontId="13" fillId="5" borderId="3" xfId="0" applyNumberFormat="1" applyFont="1" applyFill="1" applyBorder="1" applyAlignment="1" applyProtection="1">
      <alignment horizontal="center" wrapText="1"/>
      <protection locked="0"/>
    </xf>
    <xf numFmtId="0" fontId="15" fillId="5" borderId="3" xfId="0" applyFont="1" applyFill="1" applyBorder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left" wrapText="1"/>
      <protection locked="0"/>
    </xf>
    <xf numFmtId="0" fontId="16" fillId="0" borderId="3" xfId="0" applyFont="1" applyBorder="1" applyAlignment="1" applyProtection="1">
      <alignment horizontal="left" wrapText="1"/>
      <protection locked="0"/>
    </xf>
  </cellXfs>
  <cellStyles count="4">
    <cellStyle name="Moneda" xfId="1" builtinId="4"/>
    <cellStyle name="Moneda_Hoja1" xfId="2" xr:uid="{00000000-0005-0000-0000-000001000000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1</xdr:row>
      <xdr:rowOff>76201</xdr:rowOff>
    </xdr:from>
    <xdr:to>
      <xdr:col>0</xdr:col>
      <xdr:colOff>1066799</xdr:colOff>
      <xdr:row>3</xdr:row>
      <xdr:rowOff>342900</xdr:rowOff>
    </xdr:to>
    <xdr:pic>
      <xdr:nvPicPr>
        <xdr:cNvPr id="3" name="Imagen 2" descr="D:\TODOS LOS ARCHIVOS DEL DISCO LOCAL C\Desktop\ChatGPT Image 12 ago 2026, 04_57_36 p.m.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71451"/>
          <a:ext cx="800099" cy="828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1362076</xdr:colOff>
      <xdr:row>1</xdr:row>
      <xdr:rowOff>19050</xdr:rowOff>
    </xdr:from>
    <xdr:to>
      <xdr:col>0</xdr:col>
      <xdr:colOff>2219325</xdr:colOff>
      <xdr:row>4</xdr:row>
      <xdr:rowOff>19050</xdr:rowOff>
    </xdr:to>
    <xdr:pic>
      <xdr:nvPicPr>
        <xdr:cNvPr id="4" name="Imagen 3" descr="D:\TODOS LOS ARCHIVOS DEL DISCO LOCAL C\Desktop\ChatGPT Image 12 ago 2026, 05_00_47 p.m.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6" y="114300"/>
          <a:ext cx="857249" cy="962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0"/>
  <sheetViews>
    <sheetView tabSelected="1" zoomScaleNormal="100" workbookViewId="0">
      <selection activeCell="D17" sqref="D17"/>
    </sheetView>
  </sheetViews>
  <sheetFormatPr baseColWidth="10" defaultColWidth="11.5703125" defaultRowHeight="15" x14ac:dyDescent="0.25"/>
  <cols>
    <col min="1" max="1" width="36.42578125" style="2" customWidth="1"/>
    <col min="2" max="2" width="50.7109375" style="2" bestFit="1" customWidth="1"/>
    <col min="3" max="3" width="7.28515625" style="2" bestFit="1" customWidth="1"/>
    <col min="4" max="4" width="16.7109375" style="2" bestFit="1" customWidth="1"/>
    <col min="5" max="5" width="21.5703125" style="2" bestFit="1" customWidth="1"/>
    <col min="6" max="16384" width="11.5703125" style="2"/>
  </cols>
  <sheetData>
    <row r="1" spans="1:6" ht="7.5" customHeight="1" x14ac:dyDescent="0.25">
      <c r="A1" s="122"/>
      <c r="B1" s="122"/>
      <c r="C1" s="122"/>
      <c r="D1" s="122"/>
      <c r="E1" s="122"/>
    </row>
    <row r="2" spans="1:6" ht="21" customHeight="1" x14ac:dyDescent="0.25">
      <c r="A2" s="109"/>
      <c r="B2" s="112" t="s">
        <v>126</v>
      </c>
      <c r="C2" s="113"/>
      <c r="D2" s="114"/>
      <c r="E2" s="106" t="s">
        <v>123</v>
      </c>
    </row>
    <row r="3" spans="1:6" ht="23.25" customHeight="1" x14ac:dyDescent="0.25">
      <c r="A3" s="110"/>
      <c r="B3" s="115"/>
      <c r="C3" s="116"/>
      <c r="D3" s="117"/>
      <c r="E3" s="107" t="s">
        <v>124</v>
      </c>
      <c r="F3" s="105"/>
    </row>
    <row r="4" spans="1:6" ht="31.5" customHeight="1" x14ac:dyDescent="0.25">
      <c r="A4" s="111"/>
      <c r="B4" s="118" t="s">
        <v>127</v>
      </c>
      <c r="C4" s="119"/>
      <c r="D4" s="120"/>
      <c r="E4" s="108" t="s">
        <v>125</v>
      </c>
    </row>
    <row r="5" spans="1:6" ht="6.75" customHeight="1" thickBot="1" x14ac:dyDescent="0.3">
      <c r="A5" s="121"/>
      <c r="B5" s="121"/>
      <c r="C5" s="121"/>
      <c r="D5" s="121"/>
      <c r="E5" s="121"/>
    </row>
    <row r="6" spans="1:6" ht="15.75" thickTop="1" x14ac:dyDescent="0.25">
      <c r="A6" s="29" t="s">
        <v>0</v>
      </c>
      <c r="B6" s="159"/>
      <c r="C6" s="160"/>
      <c r="D6" s="30" t="s">
        <v>1</v>
      </c>
      <c r="E6" s="31"/>
    </row>
    <row r="7" spans="1:6" x14ac:dyDescent="0.25">
      <c r="A7" s="32" t="s">
        <v>2</v>
      </c>
      <c r="B7" s="161"/>
      <c r="C7" s="162"/>
      <c r="D7" s="33" t="s">
        <v>3</v>
      </c>
      <c r="E7" s="34"/>
    </row>
    <row r="8" spans="1:6" x14ac:dyDescent="0.25">
      <c r="A8" s="32" t="s">
        <v>4</v>
      </c>
      <c r="B8" s="163"/>
      <c r="C8" s="163"/>
      <c r="D8" s="33" t="s">
        <v>5</v>
      </c>
      <c r="E8" s="35"/>
    </row>
    <row r="9" spans="1:6" ht="15.75" x14ac:dyDescent="0.25">
      <c r="A9" s="147" t="s">
        <v>6</v>
      </c>
      <c r="B9" s="148"/>
      <c r="C9" s="148"/>
      <c r="D9" s="148"/>
      <c r="E9" s="149"/>
    </row>
    <row r="10" spans="1:6" ht="15.75" x14ac:dyDescent="0.25">
      <c r="A10" s="137" t="s">
        <v>7</v>
      </c>
      <c r="B10" s="138"/>
      <c r="C10" s="36" t="s">
        <v>8</v>
      </c>
      <c r="D10" s="36" t="s">
        <v>9</v>
      </c>
      <c r="E10" s="37" t="s">
        <v>10</v>
      </c>
    </row>
    <row r="11" spans="1:6" ht="15.75" x14ac:dyDescent="0.25">
      <c r="A11" s="135" t="s">
        <v>119</v>
      </c>
      <c r="B11" s="139"/>
      <c r="C11" s="38"/>
      <c r="D11" s="38"/>
      <c r="E11" s="39"/>
    </row>
    <row r="12" spans="1:6" ht="15.75" x14ac:dyDescent="0.25">
      <c r="A12" s="123" t="s">
        <v>110</v>
      </c>
      <c r="B12" s="124"/>
      <c r="C12" s="40"/>
      <c r="D12" s="41"/>
      <c r="E12" s="42">
        <f>+INGRESOS!E14</f>
        <v>0</v>
      </c>
    </row>
    <row r="13" spans="1:6" ht="15.75" x14ac:dyDescent="0.25">
      <c r="A13" s="123" t="s">
        <v>109</v>
      </c>
      <c r="B13" s="124"/>
      <c r="C13" s="40"/>
      <c r="D13" s="41"/>
      <c r="E13" s="42">
        <f>+INGRESOS!E15</f>
        <v>0</v>
      </c>
    </row>
    <row r="14" spans="1:6" ht="15.75" x14ac:dyDescent="0.25">
      <c r="A14" s="123" t="s">
        <v>111</v>
      </c>
      <c r="B14" s="124"/>
      <c r="C14" s="40"/>
      <c r="D14" s="41"/>
      <c r="E14" s="42">
        <f>+INGRESOS!E16</f>
        <v>0</v>
      </c>
    </row>
    <row r="15" spans="1:6" ht="15.75" x14ac:dyDescent="0.25">
      <c r="A15" s="123" t="s">
        <v>112</v>
      </c>
      <c r="B15" s="124"/>
      <c r="C15" s="40"/>
      <c r="D15" s="41"/>
      <c r="E15" s="42">
        <f>IF(INGRESOS!A2="EXTENSIVA",INGRESOS!E7,0)</f>
        <v>0</v>
      </c>
    </row>
    <row r="16" spans="1:6" ht="15.75" x14ac:dyDescent="0.25">
      <c r="A16" s="123" t="s">
        <v>114</v>
      </c>
      <c r="B16" s="124"/>
      <c r="C16" s="40"/>
      <c r="D16" s="41"/>
      <c r="E16" s="42">
        <f>+INGRESOS!E17</f>
        <v>0</v>
      </c>
    </row>
    <row r="17" spans="1:5" ht="15.75" x14ac:dyDescent="0.25">
      <c r="A17" s="123" t="s">
        <v>115</v>
      </c>
      <c r="B17" s="124"/>
      <c r="C17" s="40"/>
      <c r="D17" s="41"/>
      <c r="E17" s="42">
        <f>+INGRESOS!E18</f>
        <v>0</v>
      </c>
    </row>
    <row r="18" spans="1:5" ht="15.75" x14ac:dyDescent="0.25">
      <c r="A18" s="123" t="s">
        <v>116</v>
      </c>
      <c r="B18" s="124"/>
      <c r="C18" s="40"/>
      <c r="D18" s="41"/>
      <c r="E18" s="42">
        <f>+INGRESOS!E19</f>
        <v>0</v>
      </c>
    </row>
    <row r="19" spans="1:5" ht="15.75" x14ac:dyDescent="0.25">
      <c r="A19" s="123" t="s">
        <v>120</v>
      </c>
      <c r="B19" s="124"/>
      <c r="C19" s="87">
        <v>0</v>
      </c>
      <c r="D19" s="41"/>
      <c r="E19" s="42">
        <f>-IF(INGRESOS!A2="EXTENSIVA",INGRESOS!E27,0)</f>
        <v>0</v>
      </c>
    </row>
    <row r="20" spans="1:5" ht="15.75" x14ac:dyDescent="0.25">
      <c r="A20" s="123" t="s">
        <v>121</v>
      </c>
      <c r="B20" s="124"/>
      <c r="C20" s="87">
        <v>0</v>
      </c>
      <c r="D20" s="41"/>
      <c r="E20" s="42">
        <f>-IF(INGRESOS!A2="EXTENSIVA",INGRESOS!E26,0)</f>
        <v>0</v>
      </c>
    </row>
    <row r="21" spans="1:5" ht="15.75" x14ac:dyDescent="0.25">
      <c r="A21" s="135" t="s">
        <v>43</v>
      </c>
      <c r="B21" s="139"/>
      <c r="C21" s="38"/>
      <c r="D21" s="38"/>
      <c r="E21" s="43"/>
    </row>
    <row r="22" spans="1:5" ht="15.75" x14ac:dyDescent="0.25">
      <c r="A22" s="123" t="s">
        <v>11</v>
      </c>
      <c r="B22" s="124"/>
      <c r="C22" s="40"/>
      <c r="D22" s="41"/>
      <c r="E22" s="42">
        <f>INGRESOS!E34</f>
        <v>0</v>
      </c>
    </row>
    <row r="23" spans="1:5" ht="16.5" thickBot="1" x14ac:dyDescent="0.3">
      <c r="A23" s="150" t="s">
        <v>12</v>
      </c>
      <c r="B23" s="151"/>
      <c r="C23" s="151"/>
      <c r="D23" s="152"/>
      <c r="E23" s="44">
        <f>SUM(E12:E22)</f>
        <v>0</v>
      </c>
    </row>
    <row r="24" spans="1:5" ht="15.75" x14ac:dyDescent="0.25">
      <c r="A24" s="45"/>
      <c r="B24" s="46"/>
      <c r="C24" s="47"/>
      <c r="D24" s="48"/>
      <c r="E24" s="49"/>
    </row>
    <row r="25" spans="1:5" ht="15.75" x14ac:dyDescent="0.25">
      <c r="A25" s="135" t="s">
        <v>13</v>
      </c>
      <c r="B25" s="136"/>
      <c r="C25" s="136"/>
      <c r="D25" s="136"/>
      <c r="E25" s="153"/>
    </row>
    <row r="26" spans="1:5" ht="15.75" x14ac:dyDescent="0.25">
      <c r="A26" s="154"/>
      <c r="B26" s="155"/>
      <c r="C26" s="50"/>
      <c r="D26" s="50"/>
      <c r="E26" s="51"/>
    </row>
    <row r="27" spans="1:5" ht="15.75" x14ac:dyDescent="0.25">
      <c r="A27" s="156"/>
      <c r="B27" s="157"/>
      <c r="C27" s="157"/>
      <c r="D27" s="157"/>
      <c r="E27" s="158"/>
    </row>
    <row r="28" spans="1:5" ht="15.75" x14ac:dyDescent="0.25">
      <c r="A28" s="140" t="s">
        <v>15</v>
      </c>
      <c r="B28" s="141"/>
      <c r="C28" s="52"/>
      <c r="D28" s="53"/>
      <c r="E28" s="54"/>
    </row>
    <row r="29" spans="1:5" ht="15.75" x14ac:dyDescent="0.25">
      <c r="A29" s="129" t="s">
        <v>45</v>
      </c>
      <c r="B29" s="130"/>
      <c r="C29" s="55"/>
      <c r="D29" s="56"/>
      <c r="E29" s="57">
        <f>'COSTOS Y GASTOS'!E22</f>
        <v>0</v>
      </c>
    </row>
    <row r="30" spans="1:5" ht="15.75" x14ac:dyDescent="0.25">
      <c r="A30" s="129" t="s">
        <v>44</v>
      </c>
      <c r="B30" s="130"/>
      <c r="C30" s="55"/>
      <c r="D30" s="58"/>
      <c r="E30" s="57">
        <f>'COSTOS Y GASTOS'!E10</f>
        <v>0</v>
      </c>
    </row>
    <row r="31" spans="1:5" ht="15.75" x14ac:dyDescent="0.25">
      <c r="A31" s="135" t="s">
        <v>14</v>
      </c>
      <c r="B31" s="136"/>
      <c r="C31" s="136"/>
      <c r="D31" s="136"/>
      <c r="E31" s="59">
        <f>SUM(E29:E30)</f>
        <v>0</v>
      </c>
    </row>
    <row r="32" spans="1:5" ht="15.75" x14ac:dyDescent="0.25">
      <c r="A32" s="142" t="s">
        <v>50</v>
      </c>
      <c r="B32" s="143"/>
      <c r="C32" s="60"/>
      <c r="D32" s="60"/>
      <c r="E32" s="61"/>
    </row>
    <row r="33" spans="1:5" ht="15.75" x14ac:dyDescent="0.25">
      <c r="A33" s="123" t="s">
        <v>46</v>
      </c>
      <c r="B33" s="124"/>
      <c r="C33" s="55"/>
      <c r="D33" s="58"/>
      <c r="E33" s="62">
        <f>+'COSTOS Y GASTOS'!E29</f>
        <v>0</v>
      </c>
    </row>
    <row r="34" spans="1:5" ht="15.75" x14ac:dyDescent="0.25">
      <c r="A34" s="123" t="s">
        <v>47</v>
      </c>
      <c r="B34" s="124"/>
      <c r="C34" s="55"/>
      <c r="D34" s="58"/>
      <c r="E34" s="62">
        <f>+'COSTOS Y GASTOS'!E36</f>
        <v>0</v>
      </c>
    </row>
    <row r="35" spans="1:5" ht="15.75" x14ac:dyDescent="0.25">
      <c r="A35" s="123" t="s">
        <v>48</v>
      </c>
      <c r="B35" s="124"/>
      <c r="C35" s="55"/>
      <c r="D35" s="58"/>
      <c r="E35" s="62">
        <f>+'COSTOS Y GASTOS'!E43</f>
        <v>0</v>
      </c>
    </row>
    <row r="36" spans="1:5" ht="15.75" x14ac:dyDescent="0.25">
      <c r="A36" s="123" t="s">
        <v>49</v>
      </c>
      <c r="B36" s="124"/>
      <c r="C36" s="55"/>
      <c r="D36" s="58"/>
      <c r="E36" s="62">
        <f>+'COSTOS Y GASTOS'!E50</f>
        <v>0</v>
      </c>
    </row>
    <row r="37" spans="1:5" ht="15.75" x14ac:dyDescent="0.25">
      <c r="A37" s="135" t="s">
        <v>14</v>
      </c>
      <c r="B37" s="136"/>
      <c r="C37" s="136"/>
      <c r="D37" s="136"/>
      <c r="E37" s="59">
        <f>SUM(E33:E36)</f>
        <v>0</v>
      </c>
    </row>
    <row r="38" spans="1:5" ht="15.75" x14ac:dyDescent="0.25">
      <c r="A38" s="137" t="s">
        <v>51</v>
      </c>
      <c r="B38" s="138"/>
      <c r="C38" s="52"/>
      <c r="D38" s="63"/>
      <c r="E38" s="64"/>
    </row>
    <row r="39" spans="1:5" ht="15.75" x14ac:dyDescent="0.25">
      <c r="A39" s="123" t="s">
        <v>26</v>
      </c>
      <c r="B39" s="124"/>
      <c r="C39" s="55"/>
      <c r="D39" s="58"/>
      <c r="E39" s="57">
        <f>+'COSTOS Y GASTOS'!E55</f>
        <v>0</v>
      </c>
    </row>
    <row r="40" spans="1:5" ht="15.75" x14ac:dyDescent="0.25">
      <c r="A40" s="123" t="s">
        <v>25</v>
      </c>
      <c r="B40" s="124"/>
      <c r="C40" s="55"/>
      <c r="D40" s="58"/>
      <c r="E40" s="57">
        <f>+'COSTOS Y GASTOS'!E56</f>
        <v>0</v>
      </c>
    </row>
    <row r="41" spans="1:5" ht="15.75" x14ac:dyDescent="0.25">
      <c r="A41" s="135" t="s">
        <v>14</v>
      </c>
      <c r="B41" s="136"/>
      <c r="C41" s="136"/>
      <c r="D41" s="136"/>
      <c r="E41" s="59">
        <f>SUM(E39:E40)</f>
        <v>0</v>
      </c>
    </row>
    <row r="42" spans="1:5" ht="15.75" x14ac:dyDescent="0.25">
      <c r="A42" s="137" t="s">
        <v>52</v>
      </c>
      <c r="B42" s="138"/>
      <c r="C42" s="65"/>
      <c r="D42" s="66"/>
      <c r="E42" s="67"/>
    </row>
    <row r="43" spans="1:5" ht="15.75" x14ac:dyDescent="0.25">
      <c r="A43" s="123" t="s">
        <v>53</v>
      </c>
      <c r="B43" s="124"/>
      <c r="C43" s="55"/>
      <c r="D43" s="58"/>
      <c r="E43" s="57">
        <f>+'COSTOS Y GASTOS'!E62</f>
        <v>0</v>
      </c>
    </row>
    <row r="44" spans="1:5" ht="15.75" x14ac:dyDescent="0.25">
      <c r="A44" s="123" t="s">
        <v>107</v>
      </c>
      <c r="B44" s="124"/>
      <c r="C44" s="55"/>
      <c r="D44" s="58"/>
      <c r="E44" s="57">
        <f>+'COSTOS Y GASTOS'!E63</f>
        <v>0</v>
      </c>
    </row>
    <row r="45" spans="1:5" ht="15.75" x14ac:dyDescent="0.25">
      <c r="A45" s="135" t="s">
        <v>14</v>
      </c>
      <c r="B45" s="136"/>
      <c r="C45" s="136"/>
      <c r="D45" s="136"/>
      <c r="E45" s="59">
        <f>SUM(E43:E44)</f>
        <v>0</v>
      </c>
    </row>
    <row r="46" spans="1:5" ht="15.75" x14ac:dyDescent="0.25">
      <c r="A46" s="137" t="s">
        <v>16</v>
      </c>
      <c r="B46" s="138"/>
      <c r="C46" s="65"/>
      <c r="D46" s="66"/>
      <c r="E46" s="67"/>
    </row>
    <row r="47" spans="1:5" ht="15.75" x14ac:dyDescent="0.25">
      <c r="A47" s="123" t="s">
        <v>17</v>
      </c>
      <c r="B47" s="124"/>
      <c r="C47" s="55"/>
      <c r="D47" s="58"/>
      <c r="E47" s="57">
        <f>'COSTOS Y GASTOS'!E68</f>
        <v>0</v>
      </c>
    </row>
    <row r="48" spans="1:5" ht="15.75" x14ac:dyDescent="0.25">
      <c r="A48" s="123" t="s">
        <v>18</v>
      </c>
      <c r="B48" s="124"/>
      <c r="C48" s="55"/>
      <c r="D48" s="58"/>
      <c r="E48" s="57">
        <f>'COSTOS Y GASTOS'!E69</f>
        <v>0</v>
      </c>
    </row>
    <row r="49" spans="1:5" ht="15.75" x14ac:dyDescent="0.25">
      <c r="A49" s="123" t="s">
        <v>19</v>
      </c>
      <c r="B49" s="124"/>
      <c r="C49" s="55"/>
      <c r="D49" s="58"/>
      <c r="E49" s="57">
        <f>'COSTOS Y GASTOS'!E70</f>
        <v>0</v>
      </c>
    </row>
    <row r="50" spans="1:5" ht="15.75" x14ac:dyDescent="0.25">
      <c r="A50" s="123" t="s">
        <v>20</v>
      </c>
      <c r="B50" s="124"/>
      <c r="C50" s="55"/>
      <c r="D50" s="58"/>
      <c r="E50" s="57">
        <f>'COSTOS Y GASTOS'!E71</f>
        <v>0</v>
      </c>
    </row>
    <row r="51" spans="1:5" ht="15.75" x14ac:dyDescent="0.25">
      <c r="A51" s="135" t="s">
        <v>14</v>
      </c>
      <c r="B51" s="136"/>
      <c r="C51" s="136"/>
      <c r="D51" s="136"/>
      <c r="E51" s="59">
        <f>SUM(E47:E50)</f>
        <v>0</v>
      </c>
    </row>
    <row r="52" spans="1:5" ht="15.75" x14ac:dyDescent="0.25">
      <c r="A52" s="137" t="s">
        <v>21</v>
      </c>
      <c r="B52" s="138"/>
      <c r="C52" s="52"/>
      <c r="D52" s="63"/>
      <c r="E52" s="64"/>
    </row>
    <row r="53" spans="1:5" ht="15.75" x14ac:dyDescent="0.25">
      <c r="A53" s="123" t="s">
        <v>54</v>
      </c>
      <c r="B53" s="124"/>
      <c r="C53" s="55"/>
      <c r="D53" s="58"/>
      <c r="E53" s="57">
        <f>'COSTOS Y GASTOS'!E79</f>
        <v>0</v>
      </c>
    </row>
    <row r="54" spans="1:5" ht="15.75" x14ac:dyDescent="0.25">
      <c r="A54" s="123" t="s">
        <v>100</v>
      </c>
      <c r="B54" s="124"/>
      <c r="C54" s="55"/>
      <c r="D54" s="58"/>
      <c r="E54" s="57">
        <f>+'COSTOS Y GASTOS'!E78</f>
        <v>0</v>
      </c>
    </row>
    <row r="55" spans="1:5" ht="15.75" x14ac:dyDescent="0.25">
      <c r="A55" s="135" t="s">
        <v>14</v>
      </c>
      <c r="B55" s="136"/>
      <c r="C55" s="136"/>
      <c r="D55" s="136"/>
      <c r="E55" s="59">
        <f>SUM(E53:E54)</f>
        <v>0</v>
      </c>
    </row>
    <row r="56" spans="1:5" ht="15.75" x14ac:dyDescent="0.25">
      <c r="A56" s="68" t="s">
        <v>22</v>
      </c>
      <c r="B56" s="69"/>
      <c r="C56" s="52"/>
      <c r="D56" s="63"/>
      <c r="E56" s="64"/>
    </row>
    <row r="57" spans="1:5" ht="15.75" x14ac:dyDescent="0.25">
      <c r="A57" s="123" t="s">
        <v>23</v>
      </c>
      <c r="B57" s="124"/>
      <c r="C57" s="55"/>
      <c r="D57" s="58"/>
      <c r="E57" s="57">
        <f>+'COSTOS Y GASTOS'!E84</f>
        <v>0</v>
      </c>
    </row>
    <row r="58" spans="1:5" ht="15.75" x14ac:dyDescent="0.25">
      <c r="A58" s="123" t="s">
        <v>24</v>
      </c>
      <c r="B58" s="124"/>
      <c r="C58" s="55"/>
      <c r="D58" s="58"/>
      <c r="E58" s="57">
        <f>+'COSTOS Y GASTOS'!E85</f>
        <v>0</v>
      </c>
    </row>
    <row r="59" spans="1:5" ht="15.75" x14ac:dyDescent="0.25">
      <c r="A59" s="135" t="s">
        <v>14</v>
      </c>
      <c r="B59" s="136"/>
      <c r="C59" s="136"/>
      <c r="D59" s="136"/>
      <c r="E59" s="59">
        <f>SUM(E57:E58)</f>
        <v>0</v>
      </c>
    </row>
    <row r="60" spans="1:5" ht="15.75" x14ac:dyDescent="0.25">
      <c r="A60" s="137" t="s">
        <v>27</v>
      </c>
      <c r="B60" s="138"/>
      <c r="C60" s="52"/>
      <c r="D60" s="63"/>
      <c r="E60" s="61"/>
    </row>
    <row r="61" spans="1:5" ht="15.75" x14ac:dyDescent="0.25">
      <c r="A61" s="123" t="s">
        <v>32</v>
      </c>
      <c r="B61" s="124"/>
      <c r="C61" s="55"/>
      <c r="D61" s="58"/>
      <c r="E61" s="57">
        <f>'COSTOS Y GASTOS'!E91</f>
        <v>0</v>
      </c>
    </row>
    <row r="62" spans="1:5" ht="15.75" x14ac:dyDescent="0.25">
      <c r="A62" s="123" t="s">
        <v>55</v>
      </c>
      <c r="B62" s="124"/>
      <c r="C62" s="55"/>
      <c r="D62" s="58"/>
      <c r="E62" s="57">
        <f>'COSTOS Y GASTOS'!E92</f>
        <v>0</v>
      </c>
    </row>
    <row r="63" spans="1:5" ht="15.75" x14ac:dyDescent="0.25">
      <c r="A63" s="123" t="s">
        <v>39</v>
      </c>
      <c r="B63" s="124"/>
      <c r="C63" s="55"/>
      <c r="D63" s="58"/>
      <c r="E63" s="57">
        <f>'COSTOS Y GASTOS'!E93</f>
        <v>0</v>
      </c>
    </row>
    <row r="64" spans="1:5" ht="15.75" x14ac:dyDescent="0.25">
      <c r="A64" s="123" t="s">
        <v>56</v>
      </c>
      <c r="B64" s="124"/>
      <c r="C64" s="55"/>
      <c r="D64" s="58"/>
      <c r="E64" s="57">
        <f>'COSTOS Y GASTOS'!E94</f>
        <v>0</v>
      </c>
    </row>
    <row r="65" spans="1:5" ht="15.75" x14ac:dyDescent="0.25">
      <c r="A65" s="123" t="s">
        <v>57</v>
      </c>
      <c r="B65" s="124"/>
      <c r="C65" s="55"/>
      <c r="D65" s="58"/>
      <c r="E65" s="57">
        <f>'COSTOS Y GASTOS'!E95</f>
        <v>0</v>
      </c>
    </row>
    <row r="66" spans="1:5" ht="15.75" x14ac:dyDescent="0.25">
      <c r="A66" s="123" t="s">
        <v>58</v>
      </c>
      <c r="B66" s="124"/>
      <c r="C66" s="55"/>
      <c r="D66" s="58"/>
      <c r="E66" s="57">
        <f>'COSTOS Y GASTOS'!E96</f>
        <v>0</v>
      </c>
    </row>
    <row r="67" spans="1:5" ht="15.75" x14ac:dyDescent="0.25">
      <c r="A67" s="123" t="s">
        <v>29</v>
      </c>
      <c r="B67" s="124"/>
      <c r="C67" s="55"/>
      <c r="D67" s="58"/>
      <c r="E67" s="57">
        <f>'COSTOS Y GASTOS'!E97</f>
        <v>0</v>
      </c>
    </row>
    <row r="68" spans="1:5" ht="15.75" x14ac:dyDescent="0.25">
      <c r="A68" s="123" t="s">
        <v>30</v>
      </c>
      <c r="B68" s="124"/>
      <c r="C68" s="55"/>
      <c r="D68" s="58"/>
      <c r="E68" s="57">
        <f>'COSTOS Y GASTOS'!E98</f>
        <v>0</v>
      </c>
    </row>
    <row r="69" spans="1:5" ht="15.75" x14ac:dyDescent="0.25">
      <c r="A69" s="123" t="s">
        <v>31</v>
      </c>
      <c r="B69" s="124"/>
      <c r="C69" s="55"/>
      <c r="D69" s="58"/>
      <c r="E69" s="57">
        <f>'COSTOS Y GASTOS'!E99</f>
        <v>0</v>
      </c>
    </row>
    <row r="70" spans="1:5" ht="15.75" x14ac:dyDescent="0.25">
      <c r="A70" s="123" t="s">
        <v>33</v>
      </c>
      <c r="B70" s="124"/>
      <c r="C70" s="55"/>
      <c r="D70" s="58"/>
      <c r="E70" s="57">
        <f>'COSTOS Y GASTOS'!E100</f>
        <v>0</v>
      </c>
    </row>
    <row r="71" spans="1:5" ht="15.75" x14ac:dyDescent="0.25">
      <c r="A71" s="70" t="s">
        <v>103</v>
      </c>
      <c r="B71" s="71"/>
      <c r="C71" s="55"/>
      <c r="D71" s="58"/>
      <c r="E71" s="57">
        <f>'COSTOS Y GASTOS'!E101</f>
        <v>0</v>
      </c>
    </row>
    <row r="72" spans="1:5" ht="15.75" x14ac:dyDescent="0.25">
      <c r="A72" s="133" t="s">
        <v>104</v>
      </c>
      <c r="B72" s="134"/>
      <c r="C72" s="55"/>
      <c r="D72" s="58"/>
      <c r="E72" s="57">
        <f>'COSTOS Y GASTOS'!E102</f>
        <v>0</v>
      </c>
    </row>
    <row r="73" spans="1:5" ht="15.75" x14ac:dyDescent="0.25">
      <c r="A73" s="123" t="s">
        <v>34</v>
      </c>
      <c r="B73" s="124"/>
      <c r="C73" s="55"/>
      <c r="D73" s="58"/>
      <c r="E73" s="57">
        <f>'COSTOS Y GASTOS'!E103</f>
        <v>0</v>
      </c>
    </row>
    <row r="74" spans="1:5" ht="15.75" x14ac:dyDescent="0.25">
      <c r="A74" s="123" t="s">
        <v>35</v>
      </c>
      <c r="B74" s="124"/>
      <c r="C74" s="55"/>
      <c r="D74" s="58"/>
      <c r="E74" s="57">
        <f>'COSTOS Y GASTOS'!E104</f>
        <v>0</v>
      </c>
    </row>
    <row r="75" spans="1:5" ht="15.75" x14ac:dyDescent="0.25">
      <c r="A75" s="123" t="s">
        <v>105</v>
      </c>
      <c r="B75" s="124"/>
      <c r="C75" s="55"/>
      <c r="D75" s="58"/>
      <c r="E75" s="57">
        <f>'COSTOS Y GASTOS'!E105</f>
        <v>0</v>
      </c>
    </row>
    <row r="76" spans="1:5" ht="15.75" x14ac:dyDescent="0.25">
      <c r="A76" s="123" t="s">
        <v>36</v>
      </c>
      <c r="B76" s="124"/>
      <c r="C76" s="55"/>
      <c r="D76" s="58"/>
      <c r="E76" s="57">
        <f>'COSTOS Y GASTOS'!E106</f>
        <v>0</v>
      </c>
    </row>
    <row r="77" spans="1:5" ht="15.75" x14ac:dyDescent="0.25">
      <c r="A77" s="123" t="s">
        <v>37</v>
      </c>
      <c r="B77" s="124"/>
      <c r="C77" s="55"/>
      <c r="D77" s="58"/>
      <c r="E77" s="57">
        <f>'COSTOS Y GASTOS'!E107</f>
        <v>0</v>
      </c>
    </row>
    <row r="78" spans="1:5" ht="15.75" x14ac:dyDescent="0.25">
      <c r="A78" s="123" t="s">
        <v>28</v>
      </c>
      <c r="B78" s="124"/>
      <c r="C78" s="55"/>
      <c r="D78" s="58"/>
      <c r="E78" s="57">
        <f>'COSTOS Y GASTOS'!E108</f>
        <v>0</v>
      </c>
    </row>
    <row r="79" spans="1:5" ht="15.75" x14ac:dyDescent="0.25">
      <c r="A79" s="123" t="s">
        <v>38</v>
      </c>
      <c r="B79" s="124"/>
      <c r="C79" s="55"/>
      <c r="D79" s="58"/>
      <c r="E79" s="57">
        <f>'COSTOS Y GASTOS'!E109</f>
        <v>0</v>
      </c>
    </row>
    <row r="80" spans="1:5" ht="15.75" x14ac:dyDescent="0.25">
      <c r="A80" s="123" t="s">
        <v>106</v>
      </c>
      <c r="B80" s="124"/>
      <c r="C80" s="55"/>
      <c r="D80" s="58"/>
      <c r="E80" s="57">
        <f>'COSTOS Y GASTOS'!E110</f>
        <v>0</v>
      </c>
    </row>
    <row r="81" spans="1:5" ht="16.5" thickBot="1" x14ac:dyDescent="0.3">
      <c r="A81" s="125" t="s">
        <v>14</v>
      </c>
      <c r="B81" s="126"/>
      <c r="C81" s="126"/>
      <c r="D81" s="126"/>
      <c r="E81" s="72">
        <f>SUM(E61:E80)</f>
        <v>0</v>
      </c>
    </row>
    <row r="82" spans="1:5" ht="15.75" customHeight="1" thickTop="1" x14ac:dyDescent="0.25">
      <c r="A82" s="127" t="s">
        <v>40</v>
      </c>
      <c r="B82" s="128"/>
      <c r="C82" s="52"/>
      <c r="D82" s="63"/>
      <c r="E82" s="61"/>
    </row>
    <row r="83" spans="1:5" ht="15.75" x14ac:dyDescent="0.25">
      <c r="A83" s="129" t="str">
        <f>+A82</f>
        <v>Apoyo Academico, Administrativo, Planta Fisica</v>
      </c>
      <c r="B83" s="130"/>
      <c r="C83" s="87">
        <v>0</v>
      </c>
      <c r="D83" s="58"/>
      <c r="E83" s="57">
        <f>E23*C83</f>
        <v>0</v>
      </c>
    </row>
    <row r="84" spans="1:5" ht="16.5" thickBot="1" x14ac:dyDescent="0.3">
      <c r="A84" s="131" t="s">
        <v>14</v>
      </c>
      <c r="B84" s="132"/>
      <c r="C84" s="132"/>
      <c r="D84" s="132"/>
      <c r="E84" s="73">
        <f>SUM(E83)</f>
        <v>0</v>
      </c>
    </row>
    <row r="85" spans="1:5" ht="16.5" thickTop="1" x14ac:dyDescent="0.25">
      <c r="A85" s="74"/>
      <c r="B85" s="75"/>
      <c r="C85" s="75"/>
      <c r="D85" s="75"/>
      <c r="E85" s="75"/>
    </row>
    <row r="86" spans="1:5" ht="16.5" thickBot="1" x14ac:dyDescent="0.3">
      <c r="A86" s="76"/>
      <c r="B86" s="77"/>
      <c r="C86" s="78"/>
      <c r="D86" s="79"/>
      <c r="E86" s="80"/>
    </row>
    <row r="87" spans="1:5" ht="17.25" thickTop="1" thickBot="1" x14ac:dyDescent="0.3">
      <c r="A87" s="144" t="s">
        <v>41</v>
      </c>
      <c r="B87" s="145"/>
      <c r="C87" s="145"/>
      <c r="D87" s="146"/>
      <c r="E87" s="81">
        <f>+E31+E41+E45+E51+E55+E59+E37+E81+E84</f>
        <v>0</v>
      </c>
    </row>
    <row r="88" spans="1:5" ht="17.25" thickTop="1" thickBot="1" x14ac:dyDescent="0.3">
      <c r="A88" s="82"/>
      <c r="B88" s="83"/>
      <c r="C88" s="84"/>
      <c r="D88" s="85"/>
      <c r="E88" s="86"/>
    </row>
    <row r="89" spans="1:5" ht="17.25" thickTop="1" thickBot="1" x14ac:dyDescent="0.3">
      <c r="A89" s="144" t="s">
        <v>42</v>
      </c>
      <c r="B89" s="145"/>
      <c r="C89" s="145"/>
      <c r="D89" s="146"/>
      <c r="E89" s="81">
        <f>E23-E87</f>
        <v>0</v>
      </c>
    </row>
    <row r="90" spans="1:5" ht="15.75" thickTop="1" x14ac:dyDescent="0.25">
      <c r="A90" s="3"/>
      <c r="B90" s="4"/>
      <c r="C90" s="5"/>
      <c r="D90" s="6"/>
      <c r="E90" s="7"/>
    </row>
  </sheetData>
  <mergeCells count="83">
    <mergeCell ref="B6:C6"/>
    <mergeCell ref="B7:C7"/>
    <mergeCell ref="B8:C8"/>
    <mergeCell ref="A10:B10"/>
    <mergeCell ref="A11:B11"/>
    <mergeCell ref="A87:D87"/>
    <mergeCell ref="A89:D89"/>
    <mergeCell ref="A9:E9"/>
    <mergeCell ref="A23:D23"/>
    <mergeCell ref="A25:E25"/>
    <mergeCell ref="A26:B26"/>
    <mergeCell ref="A27:E27"/>
    <mergeCell ref="A12:B12"/>
    <mergeCell ref="A13:B13"/>
    <mergeCell ref="A14:B14"/>
    <mergeCell ref="A15:B15"/>
    <mergeCell ref="A20:B20"/>
    <mergeCell ref="A16:B16"/>
    <mergeCell ref="A17:B17"/>
    <mergeCell ref="A18:B18"/>
    <mergeCell ref="A19:B19"/>
    <mergeCell ref="A22:B22"/>
    <mergeCell ref="A21:B21"/>
    <mergeCell ref="A28:B28"/>
    <mergeCell ref="A34:B34"/>
    <mergeCell ref="A29:B29"/>
    <mergeCell ref="A30:B30"/>
    <mergeCell ref="A32:B32"/>
    <mergeCell ref="A35:B35"/>
    <mergeCell ref="A36:B36"/>
    <mergeCell ref="A31:D31"/>
    <mergeCell ref="A37:D37"/>
    <mergeCell ref="A43:B43"/>
    <mergeCell ref="A33:B33"/>
    <mergeCell ref="A44:B44"/>
    <mergeCell ref="A45:D45"/>
    <mergeCell ref="A38:B38"/>
    <mergeCell ref="A39:B39"/>
    <mergeCell ref="A40:B40"/>
    <mergeCell ref="A41:D41"/>
    <mergeCell ref="A42:B42"/>
    <mergeCell ref="A51:D51"/>
    <mergeCell ref="A52:B52"/>
    <mergeCell ref="A46:B46"/>
    <mergeCell ref="A47:B47"/>
    <mergeCell ref="A49:B49"/>
    <mergeCell ref="A50:B50"/>
    <mergeCell ref="A48:B48"/>
    <mergeCell ref="A54:B54"/>
    <mergeCell ref="A55:D55"/>
    <mergeCell ref="A58:B58"/>
    <mergeCell ref="A57:B57"/>
    <mergeCell ref="A53:B53"/>
    <mergeCell ref="A59:D59"/>
    <mergeCell ref="A60:B60"/>
    <mergeCell ref="A73:B73"/>
    <mergeCell ref="A65:B65"/>
    <mergeCell ref="A69:B69"/>
    <mergeCell ref="A67:B67"/>
    <mergeCell ref="A63:B63"/>
    <mergeCell ref="A61:B61"/>
    <mergeCell ref="A77:B77"/>
    <mergeCell ref="A79:B79"/>
    <mergeCell ref="A75:B75"/>
    <mergeCell ref="A62:B62"/>
    <mergeCell ref="A64:B64"/>
    <mergeCell ref="A66:B66"/>
    <mergeCell ref="A68:B68"/>
    <mergeCell ref="A70:B70"/>
    <mergeCell ref="A72:B72"/>
    <mergeCell ref="A74:B74"/>
    <mergeCell ref="A76:B76"/>
    <mergeCell ref="A78:B78"/>
    <mergeCell ref="A80:B80"/>
    <mergeCell ref="A81:D81"/>
    <mergeCell ref="A82:B82"/>
    <mergeCell ref="A83:B83"/>
    <mergeCell ref="A84:D84"/>
    <mergeCell ref="A2:A4"/>
    <mergeCell ref="B2:D3"/>
    <mergeCell ref="B4:D4"/>
    <mergeCell ref="A5:E5"/>
    <mergeCell ref="A1:E1"/>
  </mergeCells>
  <pageMargins left="0.7" right="0.7" top="0.75" bottom="0.75" header="0.3" footer="0.3"/>
  <pageSetup scale="73" orientation="portrait" r:id="rId1"/>
  <rowBreaks count="2" manualBreakCount="2">
    <brk id="59" max="4" man="1"/>
    <brk id="90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3"/>
  <sheetViews>
    <sheetView zoomScaleNormal="100" workbookViewId="0">
      <selection activeCell="G29" sqref="G29"/>
    </sheetView>
  </sheetViews>
  <sheetFormatPr baseColWidth="10" defaultColWidth="20.7109375" defaultRowHeight="15" x14ac:dyDescent="0.25"/>
  <cols>
    <col min="1" max="1" width="22.7109375" style="8" customWidth="1"/>
    <col min="2" max="5" width="20.7109375" style="8" customWidth="1"/>
    <col min="6" max="16384" width="20.7109375" style="8"/>
  </cols>
  <sheetData>
    <row r="1" spans="1:5" ht="26.25" x14ac:dyDescent="0.4">
      <c r="A1" s="165" t="s">
        <v>59</v>
      </c>
      <c r="B1" s="165"/>
      <c r="C1" s="165"/>
      <c r="D1" s="165"/>
      <c r="E1" s="165"/>
    </row>
    <row r="2" spans="1:5" ht="26.25" x14ac:dyDescent="0.4">
      <c r="A2" s="166" t="s">
        <v>68</v>
      </c>
      <c r="B2" s="167"/>
      <c r="C2" s="167"/>
      <c r="D2" s="167"/>
      <c r="E2" s="168"/>
    </row>
    <row r="3" spans="1:5" ht="13.15" customHeight="1" x14ac:dyDescent="0.25">
      <c r="A3" s="170"/>
      <c r="B3" s="170"/>
      <c r="C3" s="95"/>
      <c r="D3" s="170"/>
      <c r="E3" s="170"/>
    </row>
    <row r="4" spans="1:5" ht="14.45" customHeight="1" x14ac:dyDescent="0.25">
      <c r="A4" s="164" t="s">
        <v>60</v>
      </c>
      <c r="B4" s="164"/>
      <c r="C4" s="164"/>
      <c r="D4" s="169"/>
      <c r="E4" s="169"/>
    </row>
    <row r="5" spans="1:5" ht="14.45" customHeight="1" x14ac:dyDescent="0.25">
      <c r="A5" s="164"/>
      <c r="B5" s="164"/>
      <c r="C5" s="164"/>
      <c r="D5" s="164"/>
      <c r="E5" s="164"/>
    </row>
    <row r="6" spans="1:5" x14ac:dyDescent="0.25">
      <c r="A6" s="19" t="s">
        <v>61</v>
      </c>
      <c r="B6" s="9" t="s">
        <v>62</v>
      </c>
      <c r="C6" s="10" t="s">
        <v>64</v>
      </c>
      <c r="D6" s="19"/>
      <c r="E6" s="19" t="s">
        <v>63</v>
      </c>
    </row>
    <row r="7" spans="1:5" x14ac:dyDescent="0.25">
      <c r="A7" s="16" t="s">
        <v>109</v>
      </c>
      <c r="B7" s="18"/>
      <c r="C7" s="21">
        <f>+B7</f>
        <v>0</v>
      </c>
      <c r="D7" s="103">
        <v>0</v>
      </c>
      <c r="E7" s="23">
        <f>+D7*C7</f>
        <v>0</v>
      </c>
    </row>
    <row r="8" spans="1:5" ht="13.15" customHeight="1" x14ac:dyDescent="0.25">
      <c r="A8" s="96" t="s">
        <v>84</v>
      </c>
      <c r="B8" s="97">
        <f>SUM(B7)</f>
        <v>0</v>
      </c>
      <c r="C8" s="97">
        <f>SUM(C7)</f>
        <v>0</v>
      </c>
      <c r="D8" s="98">
        <f>SUM(D7)</f>
        <v>0</v>
      </c>
      <c r="E8" s="98">
        <f>SUM(E7)</f>
        <v>0</v>
      </c>
    </row>
    <row r="9" spans="1:5" ht="13.15" customHeight="1" x14ac:dyDescent="0.25">
      <c r="A9" s="11"/>
      <c r="B9" s="11"/>
      <c r="C9" s="11"/>
      <c r="D9" s="11"/>
      <c r="E9" s="11"/>
    </row>
    <row r="10" spans="1:5" ht="13.15" customHeight="1" x14ac:dyDescent="0.25">
      <c r="A10" s="11"/>
      <c r="B10" s="11"/>
      <c r="C10" s="11"/>
      <c r="D10" s="11"/>
      <c r="E10" s="11"/>
    </row>
    <row r="11" spans="1:5" ht="13.15" customHeight="1" x14ac:dyDescent="0.25">
      <c r="A11" s="164" t="s">
        <v>73</v>
      </c>
      <c r="B11" s="164"/>
      <c r="C11" s="164"/>
      <c r="D11" s="164"/>
      <c r="E11" s="164"/>
    </row>
    <row r="12" spans="1:5" ht="13.15" customHeight="1" x14ac:dyDescent="0.25">
      <c r="A12" s="164"/>
      <c r="B12" s="164"/>
      <c r="C12" s="164"/>
      <c r="D12" s="164"/>
      <c r="E12" s="164"/>
    </row>
    <row r="13" spans="1:5" ht="13.15" customHeight="1" x14ac:dyDescent="0.25">
      <c r="A13" s="19" t="s">
        <v>61</v>
      </c>
      <c r="B13" s="9" t="s">
        <v>62</v>
      </c>
      <c r="C13" s="10" t="s">
        <v>64</v>
      </c>
      <c r="D13" s="19"/>
      <c r="E13" s="19" t="s">
        <v>63</v>
      </c>
    </row>
    <row r="14" spans="1:5" ht="13.15" customHeight="1" x14ac:dyDescent="0.25">
      <c r="A14" s="17" t="s">
        <v>110</v>
      </c>
      <c r="B14" s="101"/>
      <c r="C14" s="20">
        <f t="shared" ref="C14:C19" si="0">+B14</f>
        <v>0</v>
      </c>
      <c r="D14" s="102">
        <v>0</v>
      </c>
      <c r="E14" s="24">
        <f t="shared" ref="E14:E19" si="1">+C14*D14</f>
        <v>0</v>
      </c>
    </row>
    <row r="15" spans="1:5" ht="13.15" customHeight="1" x14ac:dyDescent="0.25">
      <c r="A15" s="16" t="s">
        <v>109</v>
      </c>
      <c r="B15" s="101"/>
      <c r="C15" s="20">
        <f t="shared" si="0"/>
        <v>0</v>
      </c>
      <c r="D15" s="102">
        <v>0</v>
      </c>
      <c r="E15" s="24">
        <f t="shared" si="1"/>
        <v>0</v>
      </c>
    </row>
    <row r="16" spans="1:5" ht="13.15" customHeight="1" x14ac:dyDescent="0.25">
      <c r="A16" s="16" t="s">
        <v>111</v>
      </c>
      <c r="B16" s="101"/>
      <c r="C16" s="20">
        <f t="shared" si="0"/>
        <v>0</v>
      </c>
      <c r="D16" s="102">
        <v>0</v>
      </c>
      <c r="E16" s="24">
        <f t="shared" si="1"/>
        <v>0</v>
      </c>
    </row>
    <row r="17" spans="1:6" ht="13.15" customHeight="1" x14ac:dyDescent="0.25">
      <c r="A17" s="16" t="s">
        <v>117</v>
      </c>
      <c r="B17" s="101"/>
      <c r="C17" s="20">
        <f t="shared" si="0"/>
        <v>0</v>
      </c>
      <c r="D17" s="102">
        <v>0</v>
      </c>
      <c r="E17" s="24">
        <f t="shared" si="1"/>
        <v>0</v>
      </c>
    </row>
    <row r="18" spans="1:6" ht="13.15" customHeight="1" x14ac:dyDescent="0.25">
      <c r="A18" s="16" t="s">
        <v>115</v>
      </c>
      <c r="B18" s="101"/>
      <c r="C18" s="20">
        <f t="shared" si="0"/>
        <v>0</v>
      </c>
      <c r="D18" s="102">
        <v>0</v>
      </c>
      <c r="E18" s="24">
        <f t="shared" si="1"/>
        <v>0</v>
      </c>
    </row>
    <row r="19" spans="1:6" ht="13.15" customHeight="1" x14ac:dyDescent="0.25">
      <c r="A19" s="16" t="s">
        <v>118</v>
      </c>
      <c r="B19" s="101"/>
      <c r="C19" s="20">
        <f t="shared" si="0"/>
        <v>0</v>
      </c>
      <c r="D19" s="102">
        <v>0</v>
      </c>
      <c r="E19" s="24">
        <f t="shared" si="1"/>
        <v>0</v>
      </c>
    </row>
    <row r="20" spans="1:6" ht="13.15" customHeight="1" x14ac:dyDescent="0.25">
      <c r="A20" s="96" t="s">
        <v>84</v>
      </c>
      <c r="B20" s="97">
        <f>SUM(B14:B19)</f>
        <v>0</v>
      </c>
      <c r="C20" s="97">
        <f>SUM(C14:C19)</f>
        <v>0</v>
      </c>
      <c r="D20" s="98">
        <f>SUM(D14:D19)</f>
        <v>0</v>
      </c>
      <c r="E20" s="98">
        <f>SUM(E14:E19)</f>
        <v>0</v>
      </c>
    </row>
    <row r="21" spans="1:6" ht="13.15" customHeight="1" x14ac:dyDescent="0.25">
      <c r="A21" s="11"/>
      <c r="B21" s="11"/>
      <c r="C21" s="11"/>
      <c r="D21" s="11"/>
      <c r="E21" s="12"/>
    </row>
    <row r="22" spans="1:6" ht="13.9" customHeight="1" x14ac:dyDescent="0.25"/>
    <row r="23" spans="1:6" x14ac:dyDescent="0.25">
      <c r="A23" s="164" t="s">
        <v>72</v>
      </c>
      <c r="B23" s="164"/>
      <c r="C23" s="164"/>
      <c r="D23" s="164"/>
      <c r="E23" s="164"/>
    </row>
    <row r="24" spans="1:6" x14ac:dyDescent="0.25">
      <c r="A24" s="164"/>
      <c r="B24" s="164"/>
      <c r="C24" s="164"/>
      <c r="D24" s="164"/>
      <c r="E24" s="164"/>
    </row>
    <row r="25" spans="1:6" x14ac:dyDescent="0.25">
      <c r="A25" s="19" t="s">
        <v>61</v>
      </c>
      <c r="B25" s="9" t="s">
        <v>62</v>
      </c>
      <c r="C25" s="10" t="s">
        <v>64</v>
      </c>
      <c r="D25" s="19"/>
      <c r="E25" s="99"/>
    </row>
    <row r="26" spans="1:6" x14ac:dyDescent="0.25">
      <c r="A26" s="16" t="s">
        <v>113</v>
      </c>
      <c r="B26" s="104"/>
      <c r="C26" s="21">
        <f>+B26</f>
        <v>0</v>
      </c>
      <c r="D26" s="103">
        <v>0</v>
      </c>
      <c r="E26" s="23">
        <f>+C26*D26</f>
        <v>0</v>
      </c>
    </row>
    <row r="27" spans="1:6" x14ac:dyDescent="0.25">
      <c r="A27" s="16" t="s">
        <v>122</v>
      </c>
      <c r="B27" s="104"/>
      <c r="C27" s="21">
        <f>+B27</f>
        <v>0</v>
      </c>
      <c r="D27" s="103">
        <v>0</v>
      </c>
      <c r="E27" s="23">
        <f>+C27*D27</f>
        <v>0</v>
      </c>
    </row>
    <row r="28" spans="1:6" x14ac:dyDescent="0.25">
      <c r="A28" s="96" t="s">
        <v>84</v>
      </c>
      <c r="B28" s="97">
        <f>SUM(B26:B27)</f>
        <v>0</v>
      </c>
      <c r="C28" s="97">
        <f t="shared" ref="C28:E28" si="2">SUM(C26:C27)</f>
        <v>0</v>
      </c>
      <c r="D28" s="97">
        <f t="shared" si="2"/>
        <v>0</v>
      </c>
      <c r="E28" s="97">
        <f t="shared" si="2"/>
        <v>0</v>
      </c>
      <c r="F28" s="22"/>
    </row>
    <row r="31" spans="1:6" x14ac:dyDescent="0.25">
      <c r="A31" s="164" t="s">
        <v>82</v>
      </c>
      <c r="B31" s="164"/>
      <c r="C31" s="164"/>
      <c r="D31" s="164"/>
      <c r="E31" s="164"/>
    </row>
    <row r="32" spans="1:6" x14ac:dyDescent="0.25">
      <c r="A32" s="164"/>
      <c r="B32" s="164"/>
      <c r="C32" s="164"/>
      <c r="D32" s="164"/>
      <c r="E32" s="164"/>
    </row>
    <row r="33" spans="1:5" x14ac:dyDescent="0.25">
      <c r="A33" s="19" t="s">
        <v>61</v>
      </c>
      <c r="B33" s="9" t="s">
        <v>62</v>
      </c>
      <c r="C33" s="10" t="s">
        <v>64</v>
      </c>
      <c r="D33" s="19"/>
      <c r="E33" s="19"/>
    </row>
    <row r="34" spans="1:5" x14ac:dyDescent="0.25">
      <c r="A34" s="16" t="s">
        <v>11</v>
      </c>
      <c r="B34" s="104"/>
      <c r="C34" s="21">
        <f>+B34</f>
        <v>0</v>
      </c>
      <c r="D34" s="103">
        <v>0</v>
      </c>
      <c r="E34" s="23">
        <f>C34*D34</f>
        <v>0</v>
      </c>
    </row>
    <row r="35" spans="1:5" x14ac:dyDescent="0.25">
      <c r="A35" s="96" t="s">
        <v>84</v>
      </c>
      <c r="B35" s="97">
        <f>SUM(B34)</f>
        <v>0</v>
      </c>
      <c r="C35" s="97">
        <f t="shared" ref="C35:E35" si="3">SUM(C34)</f>
        <v>0</v>
      </c>
      <c r="D35" s="98">
        <f t="shared" si="3"/>
        <v>0</v>
      </c>
      <c r="E35" s="98">
        <f t="shared" si="3"/>
        <v>0</v>
      </c>
    </row>
    <row r="44" spans="1:5" hidden="1" x14ac:dyDescent="0.25">
      <c r="A44" s="8" t="s">
        <v>71</v>
      </c>
      <c r="B44" s="8" t="s">
        <v>81</v>
      </c>
    </row>
    <row r="45" spans="1:5" hidden="1" x14ac:dyDescent="0.25"/>
    <row r="46" spans="1:5" hidden="1" x14ac:dyDescent="0.25">
      <c r="A46" s="8" t="s">
        <v>65</v>
      </c>
      <c r="B46" s="8" t="s">
        <v>76</v>
      </c>
    </row>
    <row r="47" spans="1:5" hidden="1" x14ac:dyDescent="0.25">
      <c r="A47" s="8" t="s">
        <v>66</v>
      </c>
      <c r="B47" s="8" t="s">
        <v>74</v>
      </c>
    </row>
    <row r="48" spans="1:5" hidden="1" x14ac:dyDescent="0.25">
      <c r="A48" s="8" t="s">
        <v>69</v>
      </c>
      <c r="B48" s="8" t="s">
        <v>75</v>
      </c>
    </row>
    <row r="49" spans="1:2" hidden="1" x14ac:dyDescent="0.25">
      <c r="A49" s="8" t="s">
        <v>67</v>
      </c>
      <c r="B49" s="8" t="s">
        <v>77</v>
      </c>
    </row>
    <row r="50" spans="1:2" hidden="1" x14ac:dyDescent="0.25">
      <c r="A50" s="8" t="s">
        <v>68</v>
      </c>
      <c r="B50" s="8" t="s">
        <v>78</v>
      </c>
    </row>
    <row r="51" spans="1:2" hidden="1" x14ac:dyDescent="0.25">
      <c r="A51" s="8" t="s">
        <v>70</v>
      </c>
      <c r="B51" s="8" t="s">
        <v>79</v>
      </c>
    </row>
    <row r="52" spans="1:2" hidden="1" x14ac:dyDescent="0.25">
      <c r="B52" s="8" t="s">
        <v>80</v>
      </c>
    </row>
    <row r="53" spans="1:2" hidden="1" x14ac:dyDescent="0.25"/>
  </sheetData>
  <sheetProtection formatCells="0" formatColumns="0" formatRows="0" insertRows="0" deleteRows="0"/>
  <mergeCells count="8">
    <mergeCell ref="A11:E12"/>
    <mergeCell ref="A23:E24"/>
    <mergeCell ref="A31:E32"/>
    <mergeCell ref="A1:E1"/>
    <mergeCell ref="A2:E2"/>
    <mergeCell ref="A4:E5"/>
    <mergeCell ref="A3:B3"/>
    <mergeCell ref="D3:E3"/>
  </mergeCells>
  <dataValidations disablePrompts="1" count="1">
    <dataValidation type="list" allowBlank="1" showInputMessage="1" showErrorMessage="1" sqref="A2:E2" xr:uid="{00000000-0002-0000-0100-000000000000}">
      <formula1>FORMACION</formula1>
    </dataValidation>
  </dataValidations>
  <pageMargins left="1.08" right="0.7" top="0.75" bottom="0.75" header="0.3" footer="0.3"/>
  <pageSetup scale="67" orientation="portrait" r:id="rId1"/>
  <rowBreaks count="1" manualBreakCount="1">
    <brk id="22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13"/>
  <sheetViews>
    <sheetView zoomScaleNormal="100" workbookViewId="0">
      <selection activeCell="J11" sqref="J11"/>
    </sheetView>
  </sheetViews>
  <sheetFormatPr baseColWidth="10" defaultColWidth="17.28515625" defaultRowHeight="15" x14ac:dyDescent="0.25"/>
  <cols>
    <col min="1" max="1" width="33.7109375" style="8" bestFit="1" customWidth="1"/>
    <col min="2" max="7" width="14.28515625" style="8" customWidth="1"/>
    <col min="8" max="16384" width="17.28515625" style="8"/>
  </cols>
  <sheetData>
    <row r="1" spans="1:7" ht="27" thickBot="1" x14ac:dyDescent="0.3">
      <c r="A1" s="179" t="s">
        <v>83</v>
      </c>
      <c r="B1" s="180"/>
      <c r="C1" s="180"/>
      <c r="D1" s="180"/>
      <c r="E1" s="180"/>
      <c r="F1" s="180"/>
      <c r="G1" s="181"/>
    </row>
    <row r="2" spans="1:7" ht="13.35" customHeight="1" x14ac:dyDescent="0.25">
      <c r="A2" s="13"/>
      <c r="B2" s="13"/>
      <c r="C2" s="13"/>
      <c r="D2" s="13"/>
      <c r="E2" s="13"/>
      <c r="F2" s="170"/>
      <c r="G2" s="170"/>
    </row>
    <row r="3" spans="1:7" ht="18.75" x14ac:dyDescent="0.25">
      <c r="A3" s="182" t="s">
        <v>85</v>
      </c>
      <c r="B3" s="182"/>
      <c r="C3" s="182"/>
      <c r="D3" s="182"/>
      <c r="E3" s="182"/>
      <c r="F3" s="183"/>
      <c r="G3" s="183"/>
    </row>
    <row r="4" spans="1:7" x14ac:dyDescent="0.25">
      <c r="A4" s="174" t="s">
        <v>7</v>
      </c>
      <c r="B4" s="174"/>
      <c r="C4" s="19" t="s">
        <v>90</v>
      </c>
      <c r="D4" s="19" t="s">
        <v>87</v>
      </c>
      <c r="E4" s="19" t="s">
        <v>91</v>
      </c>
      <c r="F4" s="174" t="s">
        <v>86</v>
      </c>
      <c r="G4" s="174"/>
    </row>
    <row r="5" spans="1:7" x14ac:dyDescent="0.25">
      <c r="A5" s="184"/>
      <c r="B5" s="184"/>
      <c r="C5" s="25"/>
      <c r="D5" s="26">
        <v>0</v>
      </c>
      <c r="E5" s="26">
        <f t="shared" ref="E5:E9" si="0">+C5*D5</f>
        <v>0</v>
      </c>
      <c r="F5" s="184"/>
      <c r="G5" s="184"/>
    </row>
    <row r="6" spans="1:7" x14ac:dyDescent="0.25">
      <c r="A6" s="184"/>
      <c r="B6" s="184"/>
      <c r="C6" s="25"/>
      <c r="D6" s="26">
        <v>0</v>
      </c>
      <c r="E6" s="26">
        <f t="shared" si="0"/>
        <v>0</v>
      </c>
      <c r="F6" s="184"/>
      <c r="G6" s="184"/>
    </row>
    <row r="7" spans="1:7" x14ac:dyDescent="0.25">
      <c r="A7" s="184"/>
      <c r="B7" s="184"/>
      <c r="C7" s="25"/>
      <c r="D7" s="26">
        <v>0</v>
      </c>
      <c r="E7" s="26">
        <f t="shared" si="0"/>
        <v>0</v>
      </c>
      <c r="F7" s="184"/>
      <c r="G7" s="184"/>
    </row>
    <row r="8" spans="1:7" x14ac:dyDescent="0.25">
      <c r="A8" s="184"/>
      <c r="B8" s="184"/>
      <c r="C8" s="25"/>
      <c r="D8" s="26">
        <v>0</v>
      </c>
      <c r="E8" s="26">
        <f t="shared" si="0"/>
        <v>0</v>
      </c>
      <c r="F8" s="171"/>
      <c r="G8" s="171"/>
    </row>
    <row r="9" spans="1:7" x14ac:dyDescent="0.25">
      <c r="A9" s="184"/>
      <c r="B9" s="184"/>
      <c r="C9" s="25"/>
      <c r="D9" s="26">
        <v>0</v>
      </c>
      <c r="E9" s="26">
        <f t="shared" si="0"/>
        <v>0</v>
      </c>
      <c r="F9" s="171"/>
      <c r="G9" s="171"/>
    </row>
    <row r="10" spans="1:7" x14ac:dyDescent="0.25">
      <c r="A10" s="177" t="s">
        <v>84</v>
      </c>
      <c r="B10" s="177"/>
      <c r="C10" s="88">
        <f>SUM(C5:C9)</f>
        <v>0</v>
      </c>
      <c r="D10" s="89">
        <f t="shared" ref="D10:E10" si="1">SUM(D5:D9)</f>
        <v>0</v>
      </c>
      <c r="E10" s="89">
        <f t="shared" si="1"/>
        <v>0</v>
      </c>
      <c r="F10" s="185"/>
      <c r="G10" s="185"/>
    </row>
    <row r="11" spans="1:7" x14ac:dyDescent="0.25">
      <c r="A11" s="14"/>
      <c r="B11" s="14"/>
      <c r="C11" s="14"/>
      <c r="D11" s="14"/>
      <c r="E11" s="14"/>
      <c r="F11" s="14"/>
      <c r="G11" s="14"/>
    </row>
    <row r="12" spans="1:7" x14ac:dyDescent="0.25">
      <c r="A12" s="14"/>
      <c r="B12" s="14"/>
      <c r="C12" s="14"/>
      <c r="D12" s="14"/>
      <c r="E12" s="14"/>
      <c r="F12" s="14"/>
      <c r="G12" s="14"/>
    </row>
    <row r="13" spans="1:7" ht="18.75" x14ac:dyDescent="0.25">
      <c r="A13" s="182" t="s">
        <v>88</v>
      </c>
      <c r="B13" s="182"/>
      <c r="C13" s="182"/>
      <c r="D13" s="182"/>
      <c r="E13" s="182"/>
      <c r="F13" s="182"/>
      <c r="G13" s="182"/>
    </row>
    <row r="14" spans="1:7" x14ac:dyDescent="0.25">
      <c r="A14" s="174" t="s">
        <v>7</v>
      </c>
      <c r="B14" s="174"/>
      <c r="C14" s="19" t="s">
        <v>90</v>
      </c>
      <c r="D14" s="19" t="s">
        <v>87</v>
      </c>
      <c r="E14" s="19" t="s">
        <v>91</v>
      </c>
      <c r="F14" s="174" t="s">
        <v>86</v>
      </c>
      <c r="G14" s="174"/>
    </row>
    <row r="15" spans="1:7" x14ac:dyDescent="0.25">
      <c r="A15" s="188"/>
      <c r="B15" s="188"/>
      <c r="C15" s="25"/>
      <c r="D15" s="26">
        <v>0</v>
      </c>
      <c r="E15" s="26">
        <f>+C15*D15</f>
        <v>0</v>
      </c>
      <c r="F15" s="184"/>
      <c r="G15" s="184"/>
    </row>
    <row r="16" spans="1:7" x14ac:dyDescent="0.25">
      <c r="A16" s="184"/>
      <c r="B16" s="184"/>
      <c r="C16" s="25"/>
      <c r="D16" s="26">
        <v>0</v>
      </c>
      <c r="E16" s="26">
        <f>+C16*D16</f>
        <v>0</v>
      </c>
      <c r="F16" s="184"/>
      <c r="G16" s="184"/>
    </row>
    <row r="17" spans="1:7" x14ac:dyDescent="0.25">
      <c r="A17" s="184"/>
      <c r="B17" s="184"/>
      <c r="C17" s="25"/>
      <c r="D17" s="26">
        <v>0</v>
      </c>
      <c r="E17" s="26">
        <f t="shared" ref="E17:E21" si="2">+C17*D17</f>
        <v>0</v>
      </c>
      <c r="F17" s="184"/>
      <c r="G17" s="184"/>
    </row>
    <row r="18" spans="1:7" x14ac:dyDescent="0.25">
      <c r="A18" s="184"/>
      <c r="B18" s="184"/>
      <c r="C18" s="25"/>
      <c r="D18" s="26">
        <v>0</v>
      </c>
      <c r="E18" s="26">
        <f t="shared" si="2"/>
        <v>0</v>
      </c>
      <c r="F18" s="184"/>
      <c r="G18" s="184"/>
    </row>
    <row r="19" spans="1:7" x14ac:dyDescent="0.25">
      <c r="A19" s="184"/>
      <c r="B19" s="184"/>
      <c r="C19" s="25"/>
      <c r="D19" s="26">
        <v>0</v>
      </c>
      <c r="E19" s="26">
        <f t="shared" si="2"/>
        <v>0</v>
      </c>
      <c r="F19" s="184"/>
      <c r="G19" s="184"/>
    </row>
    <row r="20" spans="1:7" x14ac:dyDescent="0.25">
      <c r="A20" s="184"/>
      <c r="B20" s="184"/>
      <c r="C20" s="25"/>
      <c r="D20" s="26">
        <v>0</v>
      </c>
      <c r="E20" s="26">
        <f t="shared" si="2"/>
        <v>0</v>
      </c>
      <c r="F20" s="184"/>
      <c r="G20" s="184"/>
    </row>
    <row r="21" spans="1:7" x14ac:dyDescent="0.25">
      <c r="A21" s="184"/>
      <c r="B21" s="184"/>
      <c r="C21" s="25"/>
      <c r="D21" s="26">
        <v>0</v>
      </c>
      <c r="E21" s="26">
        <f t="shared" si="2"/>
        <v>0</v>
      </c>
      <c r="F21" s="184"/>
      <c r="G21" s="184"/>
    </row>
    <row r="22" spans="1:7" x14ac:dyDescent="0.25">
      <c r="A22" s="177" t="s">
        <v>84</v>
      </c>
      <c r="B22" s="177"/>
      <c r="C22" s="88">
        <f>SUM(C15:C21)</f>
        <v>0</v>
      </c>
      <c r="D22" s="89">
        <f>SUM(D15:D21)</f>
        <v>0</v>
      </c>
      <c r="E22" s="90">
        <f>SUM(E15:E21)</f>
        <v>0</v>
      </c>
      <c r="F22" s="185"/>
      <c r="G22" s="185"/>
    </row>
    <row r="23" spans="1:7" x14ac:dyDescent="0.25">
      <c r="A23" s="1"/>
      <c r="B23" s="14"/>
      <c r="C23" s="14"/>
      <c r="D23" s="14"/>
      <c r="E23" s="14"/>
      <c r="F23" s="14"/>
      <c r="G23" s="14"/>
    </row>
    <row r="24" spans="1:7" x14ac:dyDescent="0.25">
      <c r="A24" s="14"/>
      <c r="B24" s="14"/>
      <c r="C24" s="14"/>
      <c r="D24" s="14"/>
      <c r="E24" s="14"/>
      <c r="F24" s="14"/>
      <c r="G24" s="14"/>
    </row>
    <row r="25" spans="1:7" ht="19.5" customHeight="1" x14ac:dyDescent="0.25">
      <c r="A25" s="182" t="s">
        <v>96</v>
      </c>
      <c r="B25" s="182"/>
      <c r="C25" s="182"/>
      <c r="D25" s="182"/>
      <c r="E25" s="182"/>
      <c r="F25" s="182"/>
      <c r="G25" s="182"/>
    </row>
    <row r="26" spans="1:7" x14ac:dyDescent="0.25">
      <c r="A26" s="174" t="s">
        <v>7</v>
      </c>
      <c r="B26" s="174"/>
      <c r="C26" s="19" t="s">
        <v>90</v>
      </c>
      <c r="D26" s="19" t="s">
        <v>87</v>
      </c>
      <c r="E26" s="19" t="s">
        <v>91</v>
      </c>
      <c r="F26" s="174" t="s">
        <v>86</v>
      </c>
      <c r="G26" s="174"/>
    </row>
    <row r="27" spans="1:7" x14ac:dyDescent="0.25">
      <c r="A27" s="16"/>
      <c r="B27" s="16"/>
      <c r="C27" s="25"/>
      <c r="D27" s="26">
        <v>0</v>
      </c>
      <c r="E27" s="26">
        <f>+C27*D27</f>
        <v>0</v>
      </c>
      <c r="F27" s="178"/>
      <c r="G27" s="178"/>
    </row>
    <row r="28" spans="1:7" x14ac:dyDescent="0.25">
      <c r="A28" s="91"/>
      <c r="B28" s="28"/>
      <c r="C28" s="25"/>
      <c r="D28" s="26">
        <v>0</v>
      </c>
      <c r="E28" s="26">
        <f>+C28*D28</f>
        <v>0</v>
      </c>
      <c r="F28" s="178"/>
      <c r="G28" s="178"/>
    </row>
    <row r="29" spans="1:7" x14ac:dyDescent="0.25">
      <c r="A29" s="92" t="s">
        <v>84</v>
      </c>
      <c r="B29" s="93"/>
      <c r="C29" s="88">
        <f>SUM(C27:C28)</f>
        <v>0</v>
      </c>
      <c r="D29" s="94">
        <f t="shared" ref="D29:E29" si="3">SUM(D27:D28)</f>
        <v>0</v>
      </c>
      <c r="E29" s="94">
        <f t="shared" si="3"/>
        <v>0</v>
      </c>
      <c r="F29" s="176"/>
      <c r="G29" s="176"/>
    </row>
    <row r="30" spans="1:7" x14ac:dyDescent="0.25">
      <c r="A30" s="14"/>
      <c r="B30" s="14"/>
      <c r="C30" s="14"/>
      <c r="D30" s="14"/>
      <c r="E30" s="14"/>
      <c r="F30" s="14"/>
      <c r="G30" s="14"/>
    </row>
    <row r="31" spans="1:7" x14ac:dyDescent="0.25">
      <c r="A31" s="14"/>
      <c r="B31" s="14"/>
      <c r="C31" s="14"/>
      <c r="D31" s="14"/>
      <c r="E31" s="14"/>
      <c r="F31" s="14"/>
      <c r="G31" s="14"/>
    </row>
    <row r="32" spans="1:7" ht="18.75" x14ac:dyDescent="0.25">
      <c r="A32" s="182" t="s">
        <v>97</v>
      </c>
      <c r="B32" s="182"/>
      <c r="C32" s="182"/>
      <c r="D32" s="182"/>
      <c r="E32" s="182"/>
      <c r="F32" s="182"/>
      <c r="G32" s="182"/>
    </row>
    <row r="33" spans="1:7" x14ac:dyDescent="0.25">
      <c r="A33" s="174" t="s">
        <v>7</v>
      </c>
      <c r="B33" s="174"/>
      <c r="C33" s="19" t="s">
        <v>90</v>
      </c>
      <c r="D33" s="19" t="s">
        <v>87</v>
      </c>
      <c r="E33" s="19" t="s">
        <v>91</v>
      </c>
      <c r="F33" s="174" t="s">
        <v>86</v>
      </c>
      <c r="G33" s="174"/>
    </row>
    <row r="34" spans="1:7" x14ac:dyDescent="0.25">
      <c r="A34" s="184"/>
      <c r="B34" s="184"/>
      <c r="C34" s="25"/>
      <c r="D34" s="26">
        <v>0</v>
      </c>
      <c r="E34" s="26">
        <f>+C34*D34</f>
        <v>0</v>
      </c>
      <c r="F34" s="178"/>
      <c r="G34" s="178"/>
    </row>
    <row r="35" spans="1:7" x14ac:dyDescent="0.25">
      <c r="A35" s="187"/>
      <c r="B35" s="187"/>
      <c r="C35" s="25"/>
      <c r="D35" s="26">
        <v>0</v>
      </c>
      <c r="E35" s="26">
        <f>+C35*D35</f>
        <v>0</v>
      </c>
      <c r="F35" s="178"/>
      <c r="G35" s="178"/>
    </row>
    <row r="36" spans="1:7" x14ac:dyDescent="0.25">
      <c r="A36" s="177" t="s">
        <v>84</v>
      </c>
      <c r="B36" s="177"/>
      <c r="C36" s="88">
        <f>SUM(C34:C35)</f>
        <v>0</v>
      </c>
      <c r="D36" s="94">
        <f t="shared" ref="D36:E36" si="4">SUM(D34:D35)</f>
        <v>0</v>
      </c>
      <c r="E36" s="94">
        <f t="shared" si="4"/>
        <v>0</v>
      </c>
      <c r="F36" s="176"/>
      <c r="G36" s="176"/>
    </row>
    <row r="37" spans="1:7" x14ac:dyDescent="0.25">
      <c r="A37" s="14"/>
      <c r="B37" s="14"/>
      <c r="C37" s="14"/>
      <c r="D37" s="14"/>
      <c r="E37" s="14"/>
      <c r="F37" s="14"/>
      <c r="G37" s="14"/>
    </row>
    <row r="38" spans="1:7" x14ac:dyDescent="0.25">
      <c r="A38" s="14"/>
      <c r="B38" s="14"/>
      <c r="C38" s="14"/>
      <c r="D38" s="14"/>
      <c r="E38" s="14"/>
      <c r="F38" s="14"/>
      <c r="G38" s="14"/>
    </row>
    <row r="39" spans="1:7" ht="18.75" x14ac:dyDescent="0.25">
      <c r="A39" s="182" t="s">
        <v>98</v>
      </c>
      <c r="B39" s="182"/>
      <c r="C39" s="182"/>
      <c r="D39" s="182"/>
      <c r="E39" s="182"/>
      <c r="F39" s="182"/>
      <c r="G39" s="182"/>
    </row>
    <row r="40" spans="1:7" x14ac:dyDescent="0.25">
      <c r="A40" s="174" t="s">
        <v>7</v>
      </c>
      <c r="B40" s="174"/>
      <c r="C40" s="19" t="s">
        <v>90</v>
      </c>
      <c r="D40" s="19" t="s">
        <v>87</v>
      </c>
      <c r="E40" s="19" t="s">
        <v>91</v>
      </c>
      <c r="F40" s="174" t="s">
        <v>86</v>
      </c>
      <c r="G40" s="174"/>
    </row>
    <row r="41" spans="1:7" x14ac:dyDescent="0.25">
      <c r="A41" s="184"/>
      <c r="B41" s="184"/>
      <c r="C41" s="25"/>
      <c r="D41" s="26">
        <v>0</v>
      </c>
      <c r="E41" s="26">
        <f>+C41*D41</f>
        <v>0</v>
      </c>
      <c r="F41" s="178"/>
      <c r="G41" s="178"/>
    </row>
    <row r="42" spans="1:7" x14ac:dyDescent="0.25">
      <c r="A42" s="184"/>
      <c r="B42" s="184"/>
      <c r="C42" s="25"/>
      <c r="D42" s="26">
        <v>0</v>
      </c>
      <c r="E42" s="26">
        <f>+C42*D42</f>
        <v>0</v>
      </c>
      <c r="F42" s="178"/>
      <c r="G42" s="178"/>
    </row>
    <row r="43" spans="1:7" x14ac:dyDescent="0.25">
      <c r="A43" s="177" t="s">
        <v>84</v>
      </c>
      <c r="B43" s="177"/>
      <c r="C43" s="88">
        <f>SUM(C41:C42)</f>
        <v>0</v>
      </c>
      <c r="D43" s="94">
        <f t="shared" ref="D43:E43" si="5">SUM(D41:D42)</f>
        <v>0</v>
      </c>
      <c r="E43" s="94">
        <f t="shared" si="5"/>
        <v>0</v>
      </c>
      <c r="F43" s="176"/>
      <c r="G43" s="176"/>
    </row>
    <row r="44" spans="1:7" x14ac:dyDescent="0.25">
      <c r="A44" s="1"/>
      <c r="B44" s="14"/>
      <c r="C44" s="14"/>
      <c r="D44" s="14"/>
      <c r="E44" s="14"/>
      <c r="F44" s="14"/>
      <c r="G44" s="14"/>
    </row>
    <row r="45" spans="1:7" x14ac:dyDescent="0.25">
      <c r="A45" s="14"/>
      <c r="B45" s="14"/>
      <c r="C45" s="14"/>
      <c r="D45" s="14"/>
      <c r="E45" s="14"/>
      <c r="F45" s="14"/>
      <c r="G45" s="14"/>
    </row>
    <row r="46" spans="1:7" ht="18.75" x14ac:dyDescent="0.3">
      <c r="A46" s="186" t="s">
        <v>99</v>
      </c>
      <c r="B46" s="186"/>
      <c r="C46" s="186"/>
      <c r="D46" s="186"/>
      <c r="E46" s="186"/>
      <c r="F46" s="186"/>
      <c r="G46" s="186"/>
    </row>
    <row r="47" spans="1:7" x14ac:dyDescent="0.25">
      <c r="A47" s="174" t="s">
        <v>7</v>
      </c>
      <c r="B47" s="174"/>
      <c r="C47" s="19" t="s">
        <v>90</v>
      </c>
      <c r="D47" s="19" t="s">
        <v>87</v>
      </c>
      <c r="E47" s="19" t="s">
        <v>91</v>
      </c>
      <c r="F47" s="174" t="s">
        <v>86</v>
      </c>
      <c r="G47" s="174"/>
    </row>
    <row r="48" spans="1:7" x14ac:dyDescent="0.25">
      <c r="A48" s="184"/>
      <c r="B48" s="184"/>
      <c r="C48" s="25"/>
      <c r="D48" s="26">
        <v>0</v>
      </c>
      <c r="E48" s="26">
        <f>+C48*D48</f>
        <v>0</v>
      </c>
      <c r="F48" s="178"/>
      <c r="G48" s="178"/>
    </row>
    <row r="49" spans="1:7" x14ac:dyDescent="0.25">
      <c r="A49" s="184"/>
      <c r="B49" s="184"/>
      <c r="C49" s="25"/>
      <c r="D49" s="26">
        <v>0</v>
      </c>
      <c r="E49" s="26">
        <f>+C49*D49</f>
        <v>0</v>
      </c>
      <c r="F49" s="178"/>
      <c r="G49" s="178"/>
    </row>
    <row r="50" spans="1:7" x14ac:dyDescent="0.25">
      <c r="A50" s="177" t="s">
        <v>84</v>
      </c>
      <c r="B50" s="177"/>
      <c r="C50" s="88">
        <f>SUM(C48:C49)</f>
        <v>0</v>
      </c>
      <c r="D50" s="94">
        <f t="shared" ref="D50:E50" si="6">SUM(D48:D49)</f>
        <v>0</v>
      </c>
      <c r="E50" s="94">
        <f t="shared" si="6"/>
        <v>0</v>
      </c>
      <c r="F50" s="176"/>
      <c r="G50" s="176"/>
    </row>
    <row r="51" spans="1:7" x14ac:dyDescent="0.25">
      <c r="A51" s="14"/>
      <c r="B51" s="14"/>
      <c r="C51" s="14"/>
      <c r="D51" s="14"/>
      <c r="E51" s="14"/>
      <c r="F51" s="14"/>
      <c r="G51" s="14"/>
    </row>
    <row r="52" spans="1:7" x14ac:dyDescent="0.25">
      <c r="A52" s="14"/>
      <c r="B52" s="14"/>
      <c r="C52" s="14"/>
      <c r="D52" s="14"/>
      <c r="E52" s="14"/>
      <c r="F52" s="14"/>
      <c r="G52" s="14"/>
    </row>
    <row r="53" spans="1:7" ht="18.75" x14ac:dyDescent="0.25">
      <c r="A53" s="182" t="s">
        <v>89</v>
      </c>
      <c r="B53" s="182"/>
      <c r="C53" s="182"/>
      <c r="D53" s="182"/>
      <c r="E53" s="182"/>
      <c r="F53" s="182"/>
      <c r="G53" s="182"/>
    </row>
    <row r="54" spans="1:7" x14ac:dyDescent="0.25">
      <c r="A54" s="174" t="s">
        <v>7</v>
      </c>
      <c r="B54" s="174"/>
      <c r="C54" s="19" t="s">
        <v>90</v>
      </c>
      <c r="D54" s="19" t="s">
        <v>87</v>
      </c>
      <c r="E54" s="19" t="s">
        <v>91</v>
      </c>
      <c r="F54" s="174" t="s">
        <v>86</v>
      </c>
      <c r="G54" s="174"/>
    </row>
    <row r="55" spans="1:7" x14ac:dyDescent="0.25">
      <c r="A55" s="175" t="s">
        <v>26</v>
      </c>
      <c r="B55" s="175"/>
      <c r="C55" s="25"/>
      <c r="D55" s="26">
        <v>0</v>
      </c>
      <c r="E55" s="26">
        <f>+C55*D55</f>
        <v>0</v>
      </c>
      <c r="F55" s="178"/>
      <c r="G55" s="178"/>
    </row>
    <row r="56" spans="1:7" x14ac:dyDescent="0.25">
      <c r="A56" s="175" t="s">
        <v>25</v>
      </c>
      <c r="B56" s="175"/>
      <c r="C56" s="25"/>
      <c r="D56" s="26">
        <v>0</v>
      </c>
      <c r="E56" s="26">
        <f>+C56*D56</f>
        <v>0</v>
      </c>
      <c r="F56" s="178"/>
      <c r="G56" s="178"/>
    </row>
    <row r="57" spans="1:7" x14ac:dyDescent="0.25">
      <c r="A57" s="177" t="s">
        <v>84</v>
      </c>
      <c r="B57" s="177"/>
      <c r="C57" s="88">
        <f>SUM(C55:C56)</f>
        <v>0</v>
      </c>
      <c r="D57" s="94">
        <f t="shared" ref="D57:E57" si="7">SUM(D55:D56)</f>
        <v>0</v>
      </c>
      <c r="E57" s="94">
        <f t="shared" si="7"/>
        <v>0</v>
      </c>
      <c r="F57" s="176"/>
      <c r="G57" s="176"/>
    </row>
    <row r="58" spans="1:7" x14ac:dyDescent="0.25">
      <c r="A58" s="14"/>
      <c r="B58" s="14"/>
      <c r="C58" s="14"/>
      <c r="D58" s="14"/>
      <c r="E58" s="14"/>
      <c r="F58" s="14"/>
      <c r="G58" s="14"/>
    </row>
    <row r="59" spans="1:7" x14ac:dyDescent="0.25">
      <c r="A59" s="14"/>
      <c r="B59" s="14"/>
      <c r="C59" s="14"/>
      <c r="D59" s="14"/>
      <c r="E59" s="14"/>
      <c r="F59" s="14"/>
      <c r="G59" s="14"/>
    </row>
    <row r="60" spans="1:7" ht="19.5" customHeight="1" x14ac:dyDescent="0.25">
      <c r="A60" s="182" t="s">
        <v>108</v>
      </c>
      <c r="B60" s="182"/>
      <c r="C60" s="182"/>
      <c r="D60" s="182"/>
      <c r="E60" s="182"/>
      <c r="F60" s="182"/>
      <c r="G60" s="182"/>
    </row>
    <row r="61" spans="1:7" x14ac:dyDescent="0.25">
      <c r="A61" s="174" t="s">
        <v>7</v>
      </c>
      <c r="B61" s="174"/>
      <c r="C61" s="19" t="s">
        <v>90</v>
      </c>
      <c r="D61" s="19" t="s">
        <v>87</v>
      </c>
      <c r="E61" s="19" t="s">
        <v>91</v>
      </c>
      <c r="F61" s="174" t="s">
        <v>86</v>
      </c>
      <c r="G61" s="174"/>
    </row>
    <row r="62" spans="1:7" x14ac:dyDescent="0.25">
      <c r="A62" s="175" t="s">
        <v>53</v>
      </c>
      <c r="B62" s="175"/>
      <c r="C62" s="25"/>
      <c r="D62" s="26">
        <v>0</v>
      </c>
      <c r="E62" s="26">
        <f>+C62*D62</f>
        <v>0</v>
      </c>
      <c r="F62" s="178"/>
      <c r="G62" s="178"/>
    </row>
    <row r="63" spans="1:7" x14ac:dyDescent="0.25">
      <c r="A63" s="175" t="s">
        <v>107</v>
      </c>
      <c r="B63" s="175"/>
      <c r="C63" s="25"/>
      <c r="D63" s="26">
        <v>0</v>
      </c>
      <c r="E63" s="26">
        <f>+C63*D63</f>
        <v>0</v>
      </c>
      <c r="F63" s="178"/>
      <c r="G63" s="178"/>
    </row>
    <row r="64" spans="1:7" x14ac:dyDescent="0.25">
      <c r="A64" s="177" t="s">
        <v>84</v>
      </c>
      <c r="B64" s="177"/>
      <c r="C64" s="88">
        <f>SUM(C62:C63)</f>
        <v>0</v>
      </c>
      <c r="D64" s="94">
        <f t="shared" ref="D64:E64" si="8">SUM(D62:D63)</f>
        <v>0</v>
      </c>
      <c r="E64" s="94">
        <f t="shared" si="8"/>
        <v>0</v>
      </c>
      <c r="F64" s="176"/>
      <c r="G64" s="176"/>
    </row>
    <row r="65" spans="1:7" x14ac:dyDescent="0.25">
      <c r="A65" s="14"/>
      <c r="B65" s="14"/>
      <c r="C65" s="14"/>
      <c r="D65" s="14"/>
      <c r="E65" s="14"/>
      <c r="F65" s="14"/>
      <c r="G65" s="14"/>
    </row>
    <row r="66" spans="1:7" ht="18.75" x14ac:dyDescent="0.25">
      <c r="A66" s="182" t="s">
        <v>92</v>
      </c>
      <c r="B66" s="182"/>
      <c r="C66" s="182"/>
      <c r="D66" s="182"/>
      <c r="E66" s="182"/>
      <c r="F66" s="182"/>
      <c r="G66" s="182"/>
    </row>
    <row r="67" spans="1:7" x14ac:dyDescent="0.25">
      <c r="A67" s="174" t="s">
        <v>7</v>
      </c>
      <c r="B67" s="174"/>
      <c r="C67" s="19" t="s">
        <v>90</v>
      </c>
      <c r="D67" s="19" t="s">
        <v>87</v>
      </c>
      <c r="E67" s="19" t="s">
        <v>91</v>
      </c>
      <c r="F67" s="174" t="s">
        <v>86</v>
      </c>
      <c r="G67" s="174"/>
    </row>
    <row r="68" spans="1:7" x14ac:dyDescent="0.25">
      <c r="A68" s="175" t="s">
        <v>17</v>
      </c>
      <c r="B68" s="175"/>
      <c r="C68" s="25"/>
      <c r="D68" s="26">
        <v>0</v>
      </c>
      <c r="E68" s="26">
        <f>+C68*D68</f>
        <v>0</v>
      </c>
      <c r="F68" s="178"/>
      <c r="G68" s="178"/>
    </row>
    <row r="69" spans="1:7" x14ac:dyDescent="0.25">
      <c r="A69" s="175" t="s">
        <v>18</v>
      </c>
      <c r="B69" s="175"/>
      <c r="C69" s="25"/>
      <c r="D69" s="26">
        <v>0</v>
      </c>
      <c r="E69" s="26">
        <f t="shared" ref="E69:E71" si="9">+C69*D69</f>
        <v>0</v>
      </c>
      <c r="F69" s="178"/>
      <c r="G69" s="178"/>
    </row>
    <row r="70" spans="1:7" x14ac:dyDescent="0.25">
      <c r="A70" s="175" t="s">
        <v>19</v>
      </c>
      <c r="B70" s="175"/>
      <c r="C70" s="25"/>
      <c r="D70" s="26">
        <v>0</v>
      </c>
      <c r="E70" s="26">
        <f t="shared" si="9"/>
        <v>0</v>
      </c>
      <c r="F70" s="178"/>
      <c r="G70" s="178"/>
    </row>
    <row r="71" spans="1:7" x14ac:dyDescent="0.25">
      <c r="A71" s="175" t="s">
        <v>20</v>
      </c>
      <c r="B71" s="175"/>
      <c r="C71" s="25"/>
      <c r="D71" s="26">
        <v>0</v>
      </c>
      <c r="E71" s="26">
        <f t="shared" si="9"/>
        <v>0</v>
      </c>
      <c r="F71" s="178"/>
      <c r="G71" s="178"/>
    </row>
    <row r="72" spans="1:7" x14ac:dyDescent="0.25">
      <c r="A72" s="177" t="s">
        <v>84</v>
      </c>
      <c r="B72" s="177"/>
      <c r="C72" s="88">
        <f>SUM(C68:C71)</f>
        <v>0</v>
      </c>
      <c r="D72" s="89">
        <f t="shared" ref="D72:E72" si="10">SUM(D68:D71)</f>
        <v>0</v>
      </c>
      <c r="E72" s="89">
        <f t="shared" si="10"/>
        <v>0</v>
      </c>
      <c r="F72" s="185"/>
      <c r="G72" s="185"/>
    </row>
    <row r="73" spans="1:7" x14ac:dyDescent="0.25">
      <c r="A73" s="14"/>
      <c r="B73" s="14"/>
      <c r="C73" s="14"/>
      <c r="D73" s="14"/>
      <c r="E73" s="14"/>
      <c r="F73" s="14"/>
      <c r="G73" s="14"/>
    </row>
    <row r="74" spans="1:7" x14ac:dyDescent="0.25">
      <c r="A74" s="14"/>
      <c r="B74" s="14"/>
      <c r="C74" s="14"/>
      <c r="D74" s="14"/>
      <c r="E74" s="14"/>
      <c r="F74" s="14"/>
      <c r="G74" s="14"/>
    </row>
    <row r="75" spans="1:7" ht="19.5" customHeight="1" x14ac:dyDescent="0.25">
      <c r="A75" s="182" t="s">
        <v>101</v>
      </c>
      <c r="B75" s="182"/>
      <c r="C75" s="182"/>
      <c r="D75" s="182"/>
      <c r="E75" s="182"/>
      <c r="F75" s="182"/>
      <c r="G75" s="182"/>
    </row>
    <row r="76" spans="1:7" x14ac:dyDescent="0.25">
      <c r="A76" s="174" t="s">
        <v>7</v>
      </c>
      <c r="B76" s="174"/>
      <c r="C76" s="19" t="s">
        <v>90</v>
      </c>
      <c r="D76" s="19" t="s">
        <v>87</v>
      </c>
      <c r="E76" s="19" t="s">
        <v>91</v>
      </c>
      <c r="F76" s="174" t="s">
        <v>86</v>
      </c>
      <c r="G76" s="174"/>
    </row>
    <row r="77" spans="1:7" x14ac:dyDescent="0.25">
      <c r="A77" s="175" t="s">
        <v>93</v>
      </c>
      <c r="B77" s="175"/>
      <c r="C77" s="25"/>
      <c r="D77" s="26">
        <v>0</v>
      </c>
      <c r="E77" s="26">
        <f t="shared" ref="E77:E78" si="11">+C77*D77</f>
        <v>0</v>
      </c>
      <c r="F77" s="171"/>
      <c r="G77" s="171"/>
    </row>
    <row r="78" spans="1:7" x14ac:dyDescent="0.25">
      <c r="A78" s="175" t="s">
        <v>100</v>
      </c>
      <c r="B78" s="175"/>
      <c r="C78" s="25"/>
      <c r="D78" s="26">
        <v>0</v>
      </c>
      <c r="E78" s="26">
        <f t="shared" si="11"/>
        <v>0</v>
      </c>
      <c r="F78" s="171"/>
      <c r="G78" s="171"/>
    </row>
    <row r="79" spans="1:7" x14ac:dyDescent="0.25">
      <c r="A79" s="177" t="s">
        <v>84</v>
      </c>
      <c r="B79" s="177"/>
      <c r="C79" s="88">
        <f>SUM(C77:C78)</f>
        <v>0</v>
      </c>
      <c r="D79" s="94">
        <f>SUM(D77:D78)</f>
        <v>0</v>
      </c>
      <c r="E79" s="90">
        <f>SUM(E77:E78)</f>
        <v>0</v>
      </c>
      <c r="F79" s="185"/>
      <c r="G79" s="185"/>
    </row>
    <row r="80" spans="1:7" x14ac:dyDescent="0.25">
      <c r="A80" s="14"/>
      <c r="B80" s="14"/>
      <c r="C80" s="14"/>
      <c r="D80" s="14"/>
      <c r="E80" s="14"/>
      <c r="F80" s="14"/>
      <c r="G80" s="14"/>
    </row>
    <row r="81" spans="1:7" x14ac:dyDescent="0.25">
      <c r="A81" s="14"/>
      <c r="B81" s="14"/>
      <c r="C81" s="14"/>
      <c r="D81" s="14"/>
      <c r="E81" s="14"/>
      <c r="F81" s="14"/>
      <c r="G81" s="14"/>
    </row>
    <row r="82" spans="1:7" ht="19.5" customHeight="1" x14ac:dyDescent="0.25">
      <c r="A82" s="182" t="s">
        <v>94</v>
      </c>
      <c r="B82" s="182"/>
      <c r="C82" s="182"/>
      <c r="D82" s="182"/>
      <c r="E82" s="182"/>
      <c r="F82" s="182"/>
      <c r="G82" s="182"/>
    </row>
    <row r="83" spans="1:7" x14ac:dyDescent="0.25">
      <c r="A83" s="174" t="s">
        <v>7</v>
      </c>
      <c r="B83" s="174"/>
      <c r="C83" s="19" t="s">
        <v>90</v>
      </c>
      <c r="D83" s="19" t="s">
        <v>87</v>
      </c>
      <c r="E83" s="19" t="s">
        <v>91</v>
      </c>
      <c r="F83" s="174" t="s">
        <v>86</v>
      </c>
      <c r="G83" s="174"/>
    </row>
    <row r="84" spans="1:7" x14ac:dyDescent="0.25">
      <c r="A84" s="175" t="s">
        <v>23</v>
      </c>
      <c r="B84" s="175"/>
      <c r="C84" s="25"/>
      <c r="D84" s="26">
        <v>0</v>
      </c>
      <c r="E84" s="26">
        <f>+C84*D84</f>
        <v>0</v>
      </c>
      <c r="F84" s="171"/>
      <c r="G84" s="171"/>
    </row>
    <row r="85" spans="1:7" x14ac:dyDescent="0.25">
      <c r="A85" s="175" t="s">
        <v>95</v>
      </c>
      <c r="B85" s="175"/>
      <c r="C85" s="25"/>
      <c r="D85" s="26">
        <v>0</v>
      </c>
      <c r="E85" s="26">
        <f>+C85*D85</f>
        <v>0</v>
      </c>
      <c r="F85" s="171"/>
      <c r="G85" s="171"/>
    </row>
    <row r="86" spans="1:7" x14ac:dyDescent="0.25">
      <c r="A86" s="177" t="s">
        <v>84</v>
      </c>
      <c r="B86" s="177"/>
      <c r="C86" s="88">
        <f>SUM(C84:C85)</f>
        <v>0</v>
      </c>
      <c r="D86" s="94">
        <f>SUM(D84:D85)</f>
        <v>0</v>
      </c>
      <c r="E86" s="90">
        <f>SUM(E84:E85)</f>
        <v>0</v>
      </c>
      <c r="F86" s="176"/>
      <c r="G86" s="176"/>
    </row>
    <row r="87" spans="1:7" x14ac:dyDescent="0.25">
      <c r="A87" s="14"/>
      <c r="B87" s="14"/>
      <c r="C87" s="14"/>
      <c r="D87" s="14"/>
      <c r="E87" s="14"/>
      <c r="F87" s="14"/>
      <c r="G87" s="14"/>
    </row>
    <row r="88" spans="1:7" x14ac:dyDescent="0.25">
      <c r="A88" s="14"/>
      <c r="B88" s="14"/>
      <c r="C88" s="14"/>
      <c r="D88" s="14"/>
      <c r="E88" s="14"/>
      <c r="F88" s="14"/>
      <c r="G88" s="14"/>
    </row>
    <row r="89" spans="1:7" ht="18.75" x14ac:dyDescent="0.3">
      <c r="A89" s="186" t="s">
        <v>102</v>
      </c>
      <c r="B89" s="186"/>
      <c r="C89" s="186"/>
      <c r="D89" s="186"/>
      <c r="E89" s="186"/>
      <c r="F89" s="186"/>
      <c r="G89" s="186"/>
    </row>
    <row r="90" spans="1:7" x14ac:dyDescent="0.25">
      <c r="A90" s="174" t="s">
        <v>7</v>
      </c>
      <c r="B90" s="174"/>
      <c r="C90" s="19" t="s">
        <v>90</v>
      </c>
      <c r="D90" s="19" t="s">
        <v>87</v>
      </c>
      <c r="E90" s="19" t="s">
        <v>91</v>
      </c>
      <c r="F90" s="174" t="s">
        <v>86</v>
      </c>
      <c r="G90" s="174"/>
    </row>
    <row r="91" spans="1:7" x14ac:dyDescent="0.25">
      <c r="A91" s="175" t="s">
        <v>32</v>
      </c>
      <c r="B91" s="175"/>
      <c r="C91" s="27"/>
      <c r="D91" s="26">
        <v>0</v>
      </c>
      <c r="E91" s="100">
        <f>+C91*D91</f>
        <v>0</v>
      </c>
      <c r="F91" s="171"/>
      <c r="G91" s="171"/>
    </row>
    <row r="92" spans="1:7" x14ac:dyDescent="0.25">
      <c r="A92" s="175" t="s">
        <v>55</v>
      </c>
      <c r="B92" s="175"/>
      <c r="C92" s="27"/>
      <c r="D92" s="26">
        <v>0</v>
      </c>
      <c r="E92" s="100">
        <f t="shared" ref="E92:E110" si="12">+C92*D92</f>
        <v>0</v>
      </c>
      <c r="F92" s="171"/>
      <c r="G92" s="171"/>
    </row>
    <row r="93" spans="1:7" x14ac:dyDescent="0.25">
      <c r="A93" s="175" t="s">
        <v>39</v>
      </c>
      <c r="B93" s="175"/>
      <c r="C93" s="27"/>
      <c r="D93" s="26">
        <v>0</v>
      </c>
      <c r="E93" s="100">
        <f t="shared" si="12"/>
        <v>0</v>
      </c>
      <c r="F93" s="171"/>
      <c r="G93" s="171"/>
    </row>
    <row r="94" spans="1:7" x14ac:dyDescent="0.25">
      <c r="A94" s="175" t="s">
        <v>56</v>
      </c>
      <c r="B94" s="175"/>
      <c r="C94" s="27"/>
      <c r="D94" s="26">
        <v>0</v>
      </c>
      <c r="E94" s="100">
        <f t="shared" si="12"/>
        <v>0</v>
      </c>
      <c r="F94" s="171"/>
      <c r="G94" s="171"/>
    </row>
    <row r="95" spans="1:7" x14ac:dyDescent="0.25">
      <c r="A95" s="175" t="s">
        <v>57</v>
      </c>
      <c r="B95" s="175"/>
      <c r="C95" s="27"/>
      <c r="D95" s="26">
        <v>0</v>
      </c>
      <c r="E95" s="100">
        <f t="shared" si="12"/>
        <v>0</v>
      </c>
      <c r="F95" s="171"/>
      <c r="G95" s="171"/>
    </row>
    <row r="96" spans="1:7" x14ac:dyDescent="0.25">
      <c r="A96" s="175" t="s">
        <v>58</v>
      </c>
      <c r="B96" s="175"/>
      <c r="C96" s="27"/>
      <c r="D96" s="26">
        <v>0</v>
      </c>
      <c r="E96" s="100">
        <f t="shared" si="12"/>
        <v>0</v>
      </c>
      <c r="F96" s="171"/>
      <c r="G96" s="171"/>
    </row>
    <row r="97" spans="1:7" x14ac:dyDescent="0.25">
      <c r="A97" s="175" t="s">
        <v>29</v>
      </c>
      <c r="B97" s="175"/>
      <c r="C97" s="27"/>
      <c r="D97" s="26">
        <v>0</v>
      </c>
      <c r="E97" s="100">
        <f t="shared" si="12"/>
        <v>0</v>
      </c>
      <c r="F97" s="171"/>
      <c r="G97" s="171"/>
    </row>
    <row r="98" spans="1:7" x14ac:dyDescent="0.25">
      <c r="A98" s="175" t="s">
        <v>30</v>
      </c>
      <c r="B98" s="175"/>
      <c r="C98" s="27"/>
      <c r="D98" s="26">
        <v>0</v>
      </c>
      <c r="E98" s="100">
        <f t="shared" si="12"/>
        <v>0</v>
      </c>
      <c r="F98" s="171"/>
      <c r="G98" s="171"/>
    </row>
    <row r="99" spans="1:7" x14ac:dyDescent="0.25">
      <c r="A99" s="175" t="s">
        <v>31</v>
      </c>
      <c r="B99" s="175"/>
      <c r="C99" s="27"/>
      <c r="D99" s="26">
        <v>0</v>
      </c>
      <c r="E99" s="100">
        <f t="shared" si="12"/>
        <v>0</v>
      </c>
      <c r="F99" s="171"/>
      <c r="G99" s="171"/>
    </row>
    <row r="100" spans="1:7" x14ac:dyDescent="0.25">
      <c r="A100" s="175" t="s">
        <v>33</v>
      </c>
      <c r="B100" s="175"/>
      <c r="C100" s="27"/>
      <c r="D100" s="26">
        <v>0</v>
      </c>
      <c r="E100" s="100">
        <f t="shared" si="12"/>
        <v>0</v>
      </c>
      <c r="F100" s="171"/>
      <c r="G100" s="171"/>
    </row>
    <row r="101" spans="1:7" x14ac:dyDescent="0.25">
      <c r="A101" s="175" t="s">
        <v>103</v>
      </c>
      <c r="B101" s="175"/>
      <c r="C101" s="27"/>
      <c r="D101" s="26">
        <v>0</v>
      </c>
      <c r="E101" s="100">
        <f>+C101*D101</f>
        <v>0</v>
      </c>
      <c r="F101" s="171"/>
      <c r="G101" s="171"/>
    </row>
    <row r="102" spans="1:7" x14ac:dyDescent="0.25">
      <c r="A102" s="175" t="s">
        <v>104</v>
      </c>
      <c r="B102" s="175"/>
      <c r="C102" s="27"/>
      <c r="D102" s="26">
        <v>0</v>
      </c>
      <c r="E102" s="100">
        <f t="shared" si="12"/>
        <v>0</v>
      </c>
      <c r="F102" s="171"/>
      <c r="G102" s="171"/>
    </row>
    <row r="103" spans="1:7" x14ac:dyDescent="0.25">
      <c r="A103" s="175" t="s">
        <v>34</v>
      </c>
      <c r="B103" s="175"/>
      <c r="C103" s="27"/>
      <c r="D103" s="26">
        <v>0</v>
      </c>
      <c r="E103" s="100">
        <f t="shared" si="12"/>
        <v>0</v>
      </c>
      <c r="F103" s="171"/>
      <c r="G103" s="171"/>
    </row>
    <row r="104" spans="1:7" x14ac:dyDescent="0.25">
      <c r="A104" s="175" t="s">
        <v>35</v>
      </c>
      <c r="B104" s="175"/>
      <c r="C104" s="27"/>
      <c r="D104" s="26">
        <v>0</v>
      </c>
      <c r="E104" s="100">
        <f t="shared" si="12"/>
        <v>0</v>
      </c>
      <c r="F104" s="171"/>
      <c r="G104" s="171"/>
    </row>
    <row r="105" spans="1:7" x14ac:dyDescent="0.25">
      <c r="A105" s="175" t="s">
        <v>105</v>
      </c>
      <c r="B105" s="175"/>
      <c r="C105" s="27"/>
      <c r="D105" s="26">
        <v>0</v>
      </c>
      <c r="E105" s="100">
        <f t="shared" si="12"/>
        <v>0</v>
      </c>
      <c r="F105" s="171"/>
      <c r="G105" s="171"/>
    </row>
    <row r="106" spans="1:7" x14ac:dyDescent="0.25">
      <c r="A106" s="175" t="s">
        <v>36</v>
      </c>
      <c r="B106" s="175"/>
      <c r="C106" s="27"/>
      <c r="D106" s="26">
        <v>0</v>
      </c>
      <c r="E106" s="100">
        <f t="shared" si="12"/>
        <v>0</v>
      </c>
      <c r="F106" s="171"/>
      <c r="G106" s="171"/>
    </row>
    <row r="107" spans="1:7" x14ac:dyDescent="0.25">
      <c r="A107" s="175" t="s">
        <v>37</v>
      </c>
      <c r="B107" s="175"/>
      <c r="C107" s="27"/>
      <c r="D107" s="26">
        <v>0</v>
      </c>
      <c r="E107" s="100">
        <f t="shared" si="12"/>
        <v>0</v>
      </c>
      <c r="F107" s="171"/>
      <c r="G107" s="171"/>
    </row>
    <row r="108" spans="1:7" x14ac:dyDescent="0.25">
      <c r="A108" s="175" t="s">
        <v>28</v>
      </c>
      <c r="B108" s="175"/>
      <c r="C108" s="27"/>
      <c r="D108" s="26">
        <v>0</v>
      </c>
      <c r="E108" s="100">
        <f t="shared" si="12"/>
        <v>0</v>
      </c>
      <c r="F108" s="171"/>
      <c r="G108" s="171"/>
    </row>
    <row r="109" spans="1:7" x14ac:dyDescent="0.25">
      <c r="A109" s="175" t="s">
        <v>38</v>
      </c>
      <c r="B109" s="175"/>
      <c r="C109" s="27"/>
      <c r="D109" s="26">
        <v>0</v>
      </c>
      <c r="E109" s="100">
        <f t="shared" si="12"/>
        <v>0</v>
      </c>
      <c r="F109" s="171"/>
      <c r="G109" s="171"/>
    </row>
    <row r="110" spans="1:7" x14ac:dyDescent="0.25">
      <c r="A110" s="175" t="s">
        <v>106</v>
      </c>
      <c r="B110" s="175"/>
      <c r="C110" s="27"/>
      <c r="D110" s="26">
        <v>0</v>
      </c>
      <c r="E110" s="100">
        <f t="shared" si="12"/>
        <v>0</v>
      </c>
      <c r="F110" s="171"/>
      <c r="G110" s="171"/>
    </row>
    <row r="111" spans="1:7" x14ac:dyDescent="0.25">
      <c r="A111" s="177" t="s">
        <v>84</v>
      </c>
      <c r="B111" s="177"/>
      <c r="C111" s="88">
        <f>SUM(C91:C110)</f>
        <v>0</v>
      </c>
      <c r="D111" s="94">
        <f>SUM(D91:D110)</f>
        <v>0</v>
      </c>
      <c r="E111" s="94">
        <f>SUM(E91:E110)</f>
        <v>0</v>
      </c>
      <c r="F111" s="172"/>
      <c r="G111" s="173"/>
    </row>
    <row r="112" spans="1:7" x14ac:dyDescent="0.25">
      <c r="A112" s="1"/>
      <c r="B112" s="14"/>
      <c r="C112" s="14"/>
      <c r="D112" s="14"/>
      <c r="E112" s="14"/>
      <c r="F112" s="14"/>
      <c r="G112" s="14"/>
    </row>
    <row r="113" spans="1:7" x14ac:dyDescent="0.25">
      <c r="A113" s="15"/>
      <c r="B113" s="14"/>
      <c r="C113" s="14"/>
      <c r="D113" s="14"/>
      <c r="E113" s="14"/>
      <c r="F113" s="14"/>
      <c r="G113" s="14"/>
    </row>
  </sheetData>
  <sheetProtection insertRows="0" deleteRows="0"/>
  <mergeCells count="152">
    <mergeCell ref="A5:B5"/>
    <mergeCell ref="A7:B7"/>
    <mergeCell ref="A8:B8"/>
    <mergeCell ref="A9:B9"/>
    <mergeCell ref="A6:B6"/>
    <mergeCell ref="A10:B10"/>
    <mergeCell ref="A34:B34"/>
    <mergeCell ref="A35:B35"/>
    <mergeCell ref="A14:B14"/>
    <mergeCell ref="A15:B15"/>
    <mergeCell ref="A18:B18"/>
    <mergeCell ref="A20:B20"/>
    <mergeCell ref="A19:B19"/>
    <mergeCell ref="A17:B17"/>
    <mergeCell ref="A16:B16"/>
    <mergeCell ref="A21:B21"/>
    <mergeCell ref="A22:B22"/>
    <mergeCell ref="F109:G109"/>
    <mergeCell ref="F110:G110"/>
    <mergeCell ref="F20:G20"/>
    <mergeCell ref="F7:G7"/>
    <mergeCell ref="F9:G9"/>
    <mergeCell ref="A54:B54"/>
    <mergeCell ref="F54:G54"/>
    <mergeCell ref="A55:B55"/>
    <mergeCell ref="A56:B56"/>
    <mergeCell ref="A57:B57"/>
    <mergeCell ref="F55:G56"/>
    <mergeCell ref="F57:G57"/>
    <mergeCell ref="A47:B47"/>
    <mergeCell ref="F47:G47"/>
    <mergeCell ref="F48:G49"/>
    <mergeCell ref="F50:G50"/>
    <mergeCell ref="A48:B48"/>
    <mergeCell ref="A49:B49"/>
    <mergeCell ref="A50:B50"/>
    <mergeCell ref="A40:B40"/>
    <mergeCell ref="F40:G40"/>
    <mergeCell ref="A110:B110"/>
    <mergeCell ref="A109:B109"/>
    <mergeCell ref="A36:B36"/>
    <mergeCell ref="A111:B111"/>
    <mergeCell ref="F21:G21"/>
    <mergeCell ref="F22:G22"/>
    <mergeCell ref="F108:G108"/>
    <mergeCell ref="F98:G98"/>
    <mergeCell ref="F72:G72"/>
    <mergeCell ref="A25:G25"/>
    <mergeCell ref="A32:G32"/>
    <mergeCell ref="A39:G39"/>
    <mergeCell ref="A46:G46"/>
    <mergeCell ref="F41:G42"/>
    <mergeCell ref="A41:B41"/>
    <mergeCell ref="A42:B42"/>
    <mergeCell ref="A43:B43"/>
    <mergeCell ref="F43:G43"/>
    <mergeCell ref="A33:B33"/>
    <mergeCell ref="F33:G33"/>
    <mergeCell ref="F34:G35"/>
    <mergeCell ref="F36:G36"/>
    <mergeCell ref="F104:G104"/>
    <mergeCell ref="F105:G105"/>
    <mergeCell ref="F106:G106"/>
    <mergeCell ref="F107:G107"/>
    <mergeCell ref="A107:B107"/>
    <mergeCell ref="A105:B105"/>
    <mergeCell ref="A108:B108"/>
    <mergeCell ref="A60:G60"/>
    <mergeCell ref="A66:G66"/>
    <mergeCell ref="F67:G67"/>
    <mergeCell ref="F79:G79"/>
    <mergeCell ref="F97:G97"/>
    <mergeCell ref="A82:G82"/>
    <mergeCell ref="A75:G75"/>
    <mergeCell ref="F76:G76"/>
    <mergeCell ref="F90:G90"/>
    <mergeCell ref="F91:G91"/>
    <mergeCell ref="A89:G89"/>
    <mergeCell ref="A76:B76"/>
    <mergeCell ref="A77:B77"/>
    <mergeCell ref="A78:B78"/>
    <mergeCell ref="A79:B79"/>
    <mergeCell ref="F77:G78"/>
    <mergeCell ref="A83:B83"/>
    <mergeCell ref="F83:G83"/>
    <mergeCell ref="F92:G92"/>
    <mergeCell ref="F93:G93"/>
    <mergeCell ref="F94:G94"/>
    <mergeCell ref="A61:B61"/>
    <mergeCell ref="F61:G61"/>
    <mergeCell ref="A64:B64"/>
    <mergeCell ref="F62:G63"/>
    <mergeCell ref="A1:G1"/>
    <mergeCell ref="A3:G3"/>
    <mergeCell ref="F4:G4"/>
    <mergeCell ref="F5:G5"/>
    <mergeCell ref="F6:G6"/>
    <mergeCell ref="F10:G10"/>
    <mergeCell ref="F8:G8"/>
    <mergeCell ref="A13:G13"/>
    <mergeCell ref="F14:G14"/>
    <mergeCell ref="F15:G15"/>
    <mergeCell ref="F17:G17"/>
    <mergeCell ref="F16:G16"/>
    <mergeCell ref="F18:G18"/>
    <mergeCell ref="F19:G19"/>
    <mergeCell ref="A53:G53"/>
    <mergeCell ref="F2:G2"/>
    <mergeCell ref="A26:B26"/>
    <mergeCell ref="F26:G26"/>
    <mergeCell ref="F27:G28"/>
    <mergeCell ref="F29:G29"/>
    <mergeCell ref="A4:B4"/>
    <mergeCell ref="A70:B70"/>
    <mergeCell ref="A71:B71"/>
    <mergeCell ref="F64:G64"/>
    <mergeCell ref="A72:B72"/>
    <mergeCell ref="F68:G71"/>
    <mergeCell ref="A62:B62"/>
    <mergeCell ref="A63:B63"/>
    <mergeCell ref="F84:G85"/>
    <mergeCell ref="F86:G86"/>
    <mergeCell ref="A84:B84"/>
    <mergeCell ref="A85:B85"/>
    <mergeCell ref="A86:B86"/>
    <mergeCell ref="A67:B67"/>
    <mergeCell ref="A68:B68"/>
    <mergeCell ref="A69:B69"/>
    <mergeCell ref="F99:G99"/>
    <mergeCell ref="F100:G100"/>
    <mergeCell ref="F101:G101"/>
    <mergeCell ref="F103:G103"/>
    <mergeCell ref="F111:G111"/>
    <mergeCell ref="F102:G102"/>
    <mergeCell ref="A90:B90"/>
    <mergeCell ref="A91:B91"/>
    <mergeCell ref="A99:B99"/>
    <mergeCell ref="A104:B104"/>
    <mergeCell ref="A93:B93"/>
    <mergeCell ref="A92:B92"/>
    <mergeCell ref="A94:B94"/>
    <mergeCell ref="A96:B96"/>
    <mergeCell ref="A95:B95"/>
    <mergeCell ref="A97:B97"/>
    <mergeCell ref="A98:B98"/>
    <mergeCell ref="A101:B101"/>
    <mergeCell ref="A102:B102"/>
    <mergeCell ref="A100:B100"/>
    <mergeCell ref="A103:B103"/>
    <mergeCell ref="F95:G95"/>
    <mergeCell ref="F96:G96"/>
    <mergeCell ref="A106:B106"/>
  </mergeCells>
  <pageMargins left="0.96" right="0.7" top="0.75" bottom="0.75" header="0.3" footer="0.3"/>
  <pageSetup scale="68" orientation="portrait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CONSOLIDADO</vt:lpstr>
      <vt:lpstr>INGRESOS</vt:lpstr>
      <vt:lpstr>COSTOS Y GASTOS</vt:lpstr>
      <vt:lpstr>CONSOLIDADO!Área_de_impresión</vt:lpstr>
      <vt:lpstr>INGRESOS!Área_de_impresión</vt:lpstr>
      <vt:lpstr>FORMACION</vt:lpstr>
      <vt:lpstr>FORMAL_Y_NO_FORMAL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Andres Benavidez Lopez</dc:creator>
  <cp:lastModifiedBy>Enmanuel Ramirez Berney</cp:lastModifiedBy>
  <cp:lastPrinted>2022-09-13T22:51:07Z</cp:lastPrinted>
  <dcterms:created xsi:type="dcterms:W3CDTF">2016-07-28T19:26:20Z</dcterms:created>
  <dcterms:modified xsi:type="dcterms:W3CDTF">2026-09-08T13:28:01Z</dcterms:modified>
</cp:coreProperties>
</file>